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_xlnm.Print_Area" localSheetId="0">Sheet1!$A$2:$T$15</definedName>
  </definedNames>
  <calcPr calcId="144525"/>
</workbook>
</file>

<file path=xl/sharedStrings.xml><?xml version="1.0" encoding="utf-8"?>
<sst xmlns="http://schemas.openxmlformats.org/spreadsheetml/2006/main" count="82" uniqueCount="82">
  <si>
    <t>失联团员登记名册</t>
  </si>
  <si>
    <t>填报单位：（盖章）                  团委书记签名：               填报时间：    年   月   日</t>
  </si>
  <si>
    <t>序号</t>
  </si>
  <si>
    <t>学院团委</t>
  </si>
  <si>
    <t>姓名</t>
  </si>
  <si>
    <t>学号</t>
  </si>
  <si>
    <t>学号验证</t>
  </si>
  <si>
    <t>身份证号</t>
  </si>
  <si>
    <t>身份证号规范性判断</t>
  </si>
  <si>
    <t>年级</t>
  </si>
  <si>
    <t>毕业年份</t>
  </si>
  <si>
    <t>所属群体</t>
  </si>
  <si>
    <t>登记手机号</t>
  </si>
  <si>
    <t>验证手机号</t>
  </si>
  <si>
    <r>
      <rPr>
        <sz val="12"/>
        <color theme="1"/>
        <rFont val="黑体"/>
        <charset val="134"/>
      </rPr>
      <t xml:space="preserve">失联前所在团支部
</t>
    </r>
    <r>
      <rPr>
        <sz val="12"/>
        <color theme="1"/>
        <rFont val="楷体_GB2312"/>
        <charset val="134"/>
      </rPr>
      <t>（智慧团建全称）</t>
    </r>
  </si>
  <si>
    <t>是否为已毕业支部</t>
  </si>
  <si>
    <t>认定失联后所在支部团员数
（不含该已认定失联团员）</t>
  </si>
  <si>
    <t>失联认定时间
（具体到日）</t>
  </si>
  <si>
    <t>入团所属地区或学校</t>
  </si>
  <si>
    <t>备注</t>
  </si>
  <si>
    <t>年</t>
  </si>
  <si>
    <t>月</t>
  </si>
  <si>
    <t>日</t>
  </si>
  <si>
    <t xml:space="preserve">1.每月20日前报送校团委；
2.【电子Excel文件】上传链接：http://qauyouth.quickconnect.cn/sharing/nBEeAiMT3#（二维码等效）；
3.【纸质材料】加盖公章后，扫描或拍照后与Excel文件一并上传以上链接。▲不需线下报送。
</t>
  </si>
  <si>
    <t>农学院</t>
  </si>
  <si>
    <t>2012级</t>
  </si>
  <si>
    <t>本科生</t>
  </si>
  <si>
    <t>2016年</t>
  </si>
  <si>
    <t>是</t>
  </si>
  <si>
    <t>植物医学学院</t>
  </si>
  <si>
    <t>2013级</t>
  </si>
  <si>
    <t>专科生</t>
  </si>
  <si>
    <t>2017年</t>
  </si>
  <si>
    <t>否</t>
  </si>
  <si>
    <t>资源与环境学院</t>
  </si>
  <si>
    <t>2014级</t>
  </si>
  <si>
    <t>硕士研究生</t>
  </si>
  <si>
    <t>2018年</t>
  </si>
  <si>
    <t>园艺学院</t>
  </si>
  <si>
    <t>2015级</t>
  </si>
  <si>
    <t>博士研究生</t>
  </si>
  <si>
    <t>2019年</t>
  </si>
  <si>
    <t>动物科技学院</t>
  </si>
  <si>
    <t>2016级</t>
  </si>
  <si>
    <t>其他</t>
  </si>
  <si>
    <t>2020年</t>
  </si>
  <si>
    <t>草业学院</t>
  </si>
  <si>
    <t>2017级</t>
  </si>
  <si>
    <t>2021年</t>
  </si>
  <si>
    <t>动物医学院</t>
  </si>
  <si>
    <t>2018级</t>
  </si>
  <si>
    <t>2022年</t>
  </si>
  <si>
    <t>机电工程学院</t>
  </si>
  <si>
    <t>2019级</t>
  </si>
  <si>
    <t>2023年</t>
  </si>
  <si>
    <t>建筑工程学院</t>
  </si>
  <si>
    <t>2020级</t>
  </si>
  <si>
    <t>2024年</t>
  </si>
  <si>
    <t>生命科学学院</t>
  </si>
  <si>
    <t>2021级</t>
  </si>
  <si>
    <t>2025年</t>
  </si>
  <si>
    <t>食品科学与工程学院</t>
  </si>
  <si>
    <t>2022级</t>
  </si>
  <si>
    <t>2026年</t>
  </si>
  <si>
    <t>经济管理学院（合作社学院）</t>
  </si>
  <si>
    <t>2023级</t>
  </si>
  <si>
    <t>2027年</t>
  </si>
  <si>
    <t>人文社会科学学院</t>
  </si>
  <si>
    <t>2024级</t>
  </si>
  <si>
    <t>2028年</t>
  </si>
  <si>
    <t>化学与药学院</t>
  </si>
  <si>
    <t>2025级</t>
  </si>
  <si>
    <t>2029年</t>
  </si>
  <si>
    <t>艺术学院</t>
  </si>
  <si>
    <t>2026级</t>
  </si>
  <si>
    <t>2030年</t>
  </si>
  <si>
    <t>外国语学院</t>
  </si>
  <si>
    <t>动漫与传媒学院</t>
  </si>
  <si>
    <t>理学与信息科学学院</t>
  </si>
  <si>
    <t>海洋科学与工程学院</t>
  </si>
  <si>
    <t>园林与林学院</t>
  </si>
  <si>
    <t>巴瑟斯未来农业科技学院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</si>
</sst>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qauyouth.quickconnect.cn/sharing/nBEeAiMT3#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433070</xdr:colOff>
      <xdr:row>14</xdr:row>
      <xdr:rowOff>118110</xdr:rowOff>
    </xdr:from>
    <xdr:to>
      <xdr:col>7</xdr:col>
      <xdr:colOff>252730</xdr:colOff>
      <xdr:row>14</xdr:row>
      <xdr:rowOff>1044575</xdr:rowOff>
    </xdr:to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1070" y="5223510"/>
          <a:ext cx="924560" cy="9264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tabSelected="1" workbookViewId="0">
      <selection activeCell="K9" sqref="K9"/>
    </sheetView>
  </sheetViews>
  <sheetFormatPr defaultColWidth="9" defaultRowHeight="13.5"/>
  <cols>
    <col min="2" max="4" width="14.5" customWidth="1"/>
    <col min="5" max="5" width="14.625" customWidth="1"/>
    <col min="6" max="6" width="22.875" customWidth="1"/>
    <col min="7" max="7" width="14.5" customWidth="1"/>
    <col min="8" max="10" width="11.25" customWidth="1"/>
    <col min="11" max="11" width="22.125" customWidth="1"/>
    <col min="12" max="12" width="10.875" customWidth="1"/>
    <col min="13" max="13" width="30.25" customWidth="1"/>
    <col min="14" max="14" width="10.75" customWidth="1"/>
    <col min="15" max="15" width="25.375" customWidth="1"/>
    <col min="16" max="18" width="8" customWidth="1"/>
    <col min="19" max="19" width="11.875" customWidth="1"/>
    <col min="20" max="20" width="9.98333333333333" customWidth="1"/>
  </cols>
  <sheetData>
    <row r="1" customHeight="1"/>
    <row r="2" ht="28" customHeight="1" spans="1:2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" customHeight="1" spans="1:2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customHeight="1"/>
    <row r="5" ht="35" customHeight="1" spans="1:20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4" t="s">
        <v>7</v>
      </c>
      <c r="G5" s="6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6" t="s">
        <v>13</v>
      </c>
      <c r="M5" s="4" t="s">
        <v>14</v>
      </c>
      <c r="N5" s="11" t="s">
        <v>15</v>
      </c>
      <c r="O5" s="4" t="s">
        <v>16</v>
      </c>
      <c r="P5" s="4" t="s">
        <v>17</v>
      </c>
      <c r="Q5" s="4"/>
      <c r="R5" s="4"/>
      <c r="S5" s="11" t="s">
        <v>18</v>
      </c>
      <c r="T5" s="11" t="s">
        <v>19</v>
      </c>
    </row>
    <row r="6" ht="24" customHeight="1" spans="1:20">
      <c r="A6" s="4"/>
      <c r="B6" s="4"/>
      <c r="C6" s="4"/>
      <c r="D6" s="4"/>
      <c r="E6" s="5"/>
      <c r="F6" s="4"/>
      <c r="G6" s="6"/>
      <c r="H6" s="4"/>
      <c r="I6" s="4"/>
      <c r="J6" s="4"/>
      <c r="K6" s="4"/>
      <c r="L6" s="6"/>
      <c r="M6" s="4"/>
      <c r="N6" s="12"/>
      <c r="O6" s="4"/>
      <c r="P6" s="4" t="s">
        <v>20</v>
      </c>
      <c r="Q6" s="4" t="s">
        <v>21</v>
      </c>
      <c r="R6" s="4" t="s">
        <v>22</v>
      </c>
      <c r="S6" s="12"/>
      <c r="T6" s="12"/>
    </row>
    <row r="7" ht="33" customHeight="1" spans="1:20">
      <c r="A7" s="7"/>
      <c r="B7" s="7"/>
      <c r="C7" s="7"/>
      <c r="D7" s="7"/>
      <c r="E7" s="8" t="str">
        <f>IF(LEN(D7)=0,"空",IF(LEN(D7)=8,"旧号",IF(LEN(D7)&lt;&gt;11,"位数不对",IF(LEFT(H7,4)=LEFT(D7,4),"正确","年级和学号前4位不符"))))</f>
        <v>空</v>
      </c>
      <c r="F7" s="9"/>
      <c r="G7" s="8" t="str">
        <f>IF(LEN(F7)=0,"空",IF(LEN(F7)=15,"旧号",IF(LEN(F7)&lt;&gt;18,"位数不对",IF(CHOOSE(MOD(MID(F7,1,1)*7+MID(F7,2,1)*9+MID(F7,3,1)*10+MID(F7,4,1)*5+MID(F7,5,1)*8+MID(F7,6,1)*4+MID(F7,7,1)*2+MID(F7,8,1)*1+MID(F7,9,1)*6+MID(F7,10,1)*3+MID(F7,11,1)*7+MID(F7,12,1)*9+MID(F7,13,1)*10+MID(F7,14,1)*5+MID(F7,15,1)*8+MID(F7,16,1)*4+MID(F7,17,1)*2,11)+1,1,0,"X",9,8,7,6,5,4,3,2)=IF(ISNUMBER(RIGHT(F7,1)*1),RIGHT(F7,1)*1,"X"),"正确","错误"))))</f>
        <v>空</v>
      </c>
      <c r="H7" s="7"/>
      <c r="I7" s="7"/>
      <c r="J7" s="7"/>
      <c r="K7" s="7"/>
      <c r="L7" s="8" t="str">
        <f>IF(K7="","空",IF(AND(LEN(K7)=11,ISNUMBER(K7),OR(LEFT(K7,1)="1")),"手机号码合法","非法手机号码"))</f>
        <v>空</v>
      </c>
      <c r="M7" s="7"/>
      <c r="N7" s="7"/>
      <c r="O7" s="7"/>
      <c r="P7" s="13"/>
      <c r="Q7" s="15"/>
      <c r="R7" s="15"/>
      <c r="S7" s="15"/>
      <c r="T7" s="7"/>
    </row>
    <row r="8" ht="33" customHeight="1" spans="1:20">
      <c r="A8" s="7"/>
      <c r="B8" s="7"/>
      <c r="C8" s="7"/>
      <c r="D8" s="7"/>
      <c r="E8" s="8"/>
      <c r="F8" s="9"/>
      <c r="G8" s="8" t="str">
        <f t="shared" ref="G8:G14" si="0">IF(LEN(F8)=0,"空",IF(LEN(F8)=15,"旧号",IF(LEN(F8)&lt;&gt;18,"位数不对",IF(CHOOSE(MOD(MID(F8,1,1)*7+MID(F8,2,1)*9+MID(F8,3,1)*10+MID(F8,4,1)*5+MID(F8,5,1)*8+MID(F8,6,1)*4+MID(F8,7,1)*2+MID(F8,8,1)*1+MID(F8,9,1)*6+MID(F8,10,1)*3+MID(F8,11,1)*7+MID(F8,12,1)*9+MID(F8,13,1)*10+MID(F8,14,1)*5+MID(F8,15,1)*8+MID(F8,16,1)*4+MID(F8,17,1)*2,11)+1,1,0,"X",9,8,7,6,5,4,3,2)=IF(ISNUMBER(RIGHT(F8,1)*1),RIGHT(F8,1)*1,"X"),"正确","错误"))))</f>
        <v>空</v>
      </c>
      <c r="H8" s="7"/>
      <c r="I8" s="7"/>
      <c r="J8" s="7"/>
      <c r="K8" s="7"/>
      <c r="L8" s="8" t="str">
        <f t="shared" ref="L8:L14" si="1">IF(K8="","空",IF(AND(LEN(K8)=11,ISNUMBER(K8),OR(LEFT(K8,1)="1")),"手机号码合法","非法手机号码"))</f>
        <v>空</v>
      </c>
      <c r="M8" s="7"/>
      <c r="N8" s="7"/>
      <c r="O8" s="7"/>
      <c r="P8" s="13"/>
      <c r="Q8" s="15"/>
      <c r="R8" s="15"/>
      <c r="S8" s="15"/>
      <c r="T8" s="7"/>
    </row>
    <row r="9" ht="33" customHeight="1" spans="1:20">
      <c r="A9" s="7"/>
      <c r="B9" s="7"/>
      <c r="C9" s="7"/>
      <c r="D9" s="7"/>
      <c r="E9" s="8"/>
      <c r="F9" s="9"/>
      <c r="G9" s="8" t="str">
        <f t="shared" si="0"/>
        <v>空</v>
      </c>
      <c r="H9" s="7"/>
      <c r="I9" s="7"/>
      <c r="J9" s="7"/>
      <c r="K9" s="7"/>
      <c r="L9" s="8" t="str">
        <f t="shared" si="1"/>
        <v>空</v>
      </c>
      <c r="M9" s="7"/>
      <c r="N9" s="7"/>
      <c r="O9" s="7"/>
      <c r="P9" s="13"/>
      <c r="Q9" s="15"/>
      <c r="R9" s="15"/>
      <c r="S9" s="15"/>
      <c r="T9" s="7"/>
    </row>
    <row r="10" ht="33" customHeight="1" spans="1:20">
      <c r="A10" s="7"/>
      <c r="B10" s="7"/>
      <c r="C10" s="7"/>
      <c r="D10" s="7"/>
      <c r="E10" s="8"/>
      <c r="F10" s="9"/>
      <c r="G10" s="8" t="str">
        <f t="shared" si="0"/>
        <v>空</v>
      </c>
      <c r="H10" s="7"/>
      <c r="I10" s="7"/>
      <c r="J10" s="7"/>
      <c r="K10" s="7"/>
      <c r="L10" s="8" t="str">
        <f t="shared" si="1"/>
        <v>空</v>
      </c>
      <c r="M10" s="7"/>
      <c r="N10" s="7"/>
      <c r="O10" s="7"/>
      <c r="P10" s="13"/>
      <c r="Q10" s="15"/>
      <c r="R10" s="15"/>
      <c r="S10" s="15"/>
      <c r="T10" s="7"/>
    </row>
    <row r="11" ht="33" customHeight="1" spans="1:20">
      <c r="A11" s="7"/>
      <c r="B11" s="7"/>
      <c r="C11" s="7"/>
      <c r="D11" s="7"/>
      <c r="E11" s="8"/>
      <c r="F11" s="9"/>
      <c r="G11" s="8" t="str">
        <f t="shared" si="0"/>
        <v>空</v>
      </c>
      <c r="H11" s="7"/>
      <c r="I11" s="7"/>
      <c r="J11" s="7"/>
      <c r="K11" s="7"/>
      <c r="L11" s="8" t="str">
        <f t="shared" si="1"/>
        <v>空</v>
      </c>
      <c r="M11" s="7"/>
      <c r="N11" s="7"/>
      <c r="O11" s="7"/>
      <c r="P11" s="13"/>
      <c r="Q11" s="15"/>
      <c r="R11" s="15"/>
      <c r="S11" s="15"/>
      <c r="T11" s="7"/>
    </row>
    <row r="12" ht="33" customHeight="1" spans="1:20">
      <c r="A12" s="7"/>
      <c r="B12" s="7"/>
      <c r="C12" s="7"/>
      <c r="D12" s="7"/>
      <c r="E12" s="8"/>
      <c r="F12" s="9"/>
      <c r="G12" s="8" t="str">
        <f t="shared" si="0"/>
        <v>空</v>
      </c>
      <c r="H12" s="7"/>
      <c r="I12" s="7"/>
      <c r="J12" s="7"/>
      <c r="K12" s="7"/>
      <c r="L12" s="8" t="str">
        <f t="shared" si="1"/>
        <v>空</v>
      </c>
      <c r="M12" s="7"/>
      <c r="N12" s="7"/>
      <c r="O12" s="7"/>
      <c r="P12" s="13"/>
      <c r="Q12" s="15"/>
      <c r="R12" s="15"/>
      <c r="S12" s="15"/>
      <c r="T12" s="7"/>
    </row>
    <row r="13" ht="33" customHeight="1" spans="1:20">
      <c r="A13" s="7"/>
      <c r="B13" s="7"/>
      <c r="C13" s="7"/>
      <c r="D13" s="7"/>
      <c r="E13" s="8"/>
      <c r="F13" s="9"/>
      <c r="G13" s="8" t="str">
        <f t="shared" si="0"/>
        <v>空</v>
      </c>
      <c r="H13" s="7"/>
      <c r="I13" s="7"/>
      <c r="J13" s="7"/>
      <c r="K13" s="7"/>
      <c r="L13" s="8" t="str">
        <f t="shared" si="1"/>
        <v>空</v>
      </c>
      <c r="M13" s="7"/>
      <c r="N13" s="7"/>
      <c r="O13" s="7"/>
      <c r="P13" s="13"/>
      <c r="Q13" s="15"/>
      <c r="R13" s="15"/>
      <c r="S13" s="15"/>
      <c r="T13" s="7"/>
    </row>
    <row r="14" ht="33" customHeight="1" spans="1:20">
      <c r="A14" s="7"/>
      <c r="B14" s="7"/>
      <c r="C14" s="7"/>
      <c r="D14" s="7"/>
      <c r="E14" s="8"/>
      <c r="F14" s="9"/>
      <c r="G14" s="8" t="str">
        <f t="shared" si="0"/>
        <v>空</v>
      </c>
      <c r="H14" s="7"/>
      <c r="I14" s="7"/>
      <c r="J14" s="7"/>
      <c r="K14" s="7"/>
      <c r="L14" s="8" t="str">
        <f t="shared" si="1"/>
        <v>空</v>
      </c>
      <c r="M14" s="7"/>
      <c r="N14" s="7"/>
      <c r="O14" s="7"/>
      <c r="P14" s="14"/>
      <c r="Q14" s="15"/>
      <c r="R14" s="15"/>
      <c r="S14" s="15"/>
      <c r="T14" s="16"/>
    </row>
    <row r="15" ht="84" customHeight="1" spans="1:1">
      <c r="A15" s="10" t="s">
        <v>23</v>
      </c>
    </row>
  </sheetData>
  <mergeCells count="21">
    <mergeCell ref="A2:T2"/>
    <mergeCell ref="A3:T3"/>
    <mergeCell ref="P5:R5"/>
    <mergeCell ref="A15:Q1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S5:S6"/>
    <mergeCell ref="T5:T6"/>
  </mergeCells>
  <dataValidations count="5">
    <dataValidation type="list" allowBlank="1" showInputMessage="1" showErrorMessage="1" sqref="B7:B14">
      <formula1>Sheet2!$A$1:$A$21</formula1>
    </dataValidation>
    <dataValidation type="list" allowBlank="1" showInputMessage="1" showErrorMessage="1" sqref="I7:I14">
      <formula1>Sheet2!$G$1:$G$15</formula1>
    </dataValidation>
    <dataValidation type="list" allowBlank="1" showInputMessage="1" showErrorMessage="1" sqref="H7:H14">
      <formula1>Sheet2!$C$1:$C$15</formula1>
    </dataValidation>
    <dataValidation type="list" allowBlank="1" showInputMessage="1" showErrorMessage="1" sqref="J7:J14">
      <formula1>Sheet2!$E$1:$E$5</formula1>
    </dataValidation>
    <dataValidation type="list" allowBlank="1" showInputMessage="1" showErrorMessage="1" sqref="N7:N14">
      <formula1>Sheet2!$I$1:$I$2</formula1>
    </dataValidation>
  </dataValidations>
  <printOptions horizontalCentered="1"/>
  <pageMargins left="0.236111111111111" right="0.156944444444444" top="1" bottom="1" header="0.5" footer="0.5"/>
  <pageSetup paperSize="9" scale="51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F1" sqref="F1"/>
    </sheetView>
  </sheetViews>
  <sheetFormatPr defaultColWidth="9" defaultRowHeight="13.5"/>
  <cols>
    <col min="1" max="1" width="29.375" customWidth="1"/>
    <col min="3" max="3" width="7.875" customWidth="1"/>
  </cols>
  <sheetData>
    <row r="1" ht="14.25" spans="1:9">
      <c r="A1" s="1" t="s">
        <v>24</v>
      </c>
      <c r="C1" s="1" t="s">
        <v>25</v>
      </c>
      <c r="E1" t="s">
        <v>26</v>
      </c>
      <c r="G1" t="s">
        <v>27</v>
      </c>
      <c r="I1" t="s">
        <v>28</v>
      </c>
    </row>
    <row r="2" ht="14.25" spans="1:9">
      <c r="A2" s="1" t="s">
        <v>29</v>
      </c>
      <c r="C2" s="1" t="s">
        <v>30</v>
      </c>
      <c r="E2" t="s">
        <v>31</v>
      </c>
      <c r="G2" t="s">
        <v>32</v>
      </c>
      <c r="I2" t="s">
        <v>33</v>
      </c>
    </row>
    <row r="3" ht="14.25" spans="1:7">
      <c r="A3" s="1" t="s">
        <v>34</v>
      </c>
      <c r="C3" s="1" t="s">
        <v>35</v>
      </c>
      <c r="E3" t="s">
        <v>36</v>
      </c>
      <c r="G3" t="s">
        <v>37</v>
      </c>
    </row>
    <row r="4" ht="14.25" spans="1:7">
      <c r="A4" s="1" t="s">
        <v>38</v>
      </c>
      <c r="C4" s="1" t="s">
        <v>39</v>
      </c>
      <c r="E4" t="s">
        <v>40</v>
      </c>
      <c r="G4" t="s">
        <v>41</v>
      </c>
    </row>
    <row r="5" ht="14.25" spans="1:7">
      <c r="A5" s="1" t="s">
        <v>42</v>
      </c>
      <c r="C5" s="1" t="s">
        <v>43</v>
      </c>
      <c r="E5" t="s">
        <v>44</v>
      </c>
      <c r="G5" t="s">
        <v>45</v>
      </c>
    </row>
    <row r="6" ht="14.25" spans="1:7">
      <c r="A6" s="1" t="s">
        <v>46</v>
      </c>
      <c r="C6" s="1" t="s">
        <v>47</v>
      </c>
      <c r="G6" t="s">
        <v>48</v>
      </c>
    </row>
    <row r="7" ht="14.25" spans="1:7">
      <c r="A7" s="1" t="s">
        <v>49</v>
      </c>
      <c r="C7" s="1" t="s">
        <v>50</v>
      </c>
      <c r="G7" t="s">
        <v>51</v>
      </c>
    </row>
    <row r="8" ht="14.25" spans="1:7">
      <c r="A8" s="1" t="s">
        <v>52</v>
      </c>
      <c r="C8" s="1" t="s">
        <v>53</v>
      </c>
      <c r="G8" t="s">
        <v>54</v>
      </c>
    </row>
    <row r="9" ht="14.25" spans="1:7">
      <c r="A9" s="1" t="s">
        <v>55</v>
      </c>
      <c r="C9" s="1" t="s">
        <v>56</v>
      </c>
      <c r="G9" t="s">
        <v>57</v>
      </c>
    </row>
    <row r="10" ht="14.25" spans="1:7">
      <c r="A10" s="1" t="s">
        <v>58</v>
      </c>
      <c r="C10" s="1" t="s">
        <v>59</v>
      </c>
      <c r="G10" t="s">
        <v>60</v>
      </c>
    </row>
    <row r="11" ht="14.25" spans="1:7">
      <c r="A11" s="1" t="s">
        <v>61</v>
      </c>
      <c r="C11" s="1" t="s">
        <v>62</v>
      </c>
      <c r="G11" t="s">
        <v>63</v>
      </c>
    </row>
    <row r="12" ht="14.25" spans="1:7">
      <c r="A12" s="1" t="s">
        <v>64</v>
      </c>
      <c r="C12" s="1" t="s">
        <v>65</v>
      </c>
      <c r="G12" t="s">
        <v>66</v>
      </c>
    </row>
    <row r="13" ht="14.25" spans="1:7">
      <c r="A13" s="1" t="s">
        <v>67</v>
      </c>
      <c r="C13" s="1" t="s">
        <v>68</v>
      </c>
      <c r="G13" t="s">
        <v>69</v>
      </c>
    </row>
    <row r="14" ht="14.25" spans="1:7">
      <c r="A14" s="1" t="s">
        <v>70</v>
      </c>
      <c r="C14" s="1" t="s">
        <v>71</v>
      </c>
      <c r="G14" t="s">
        <v>72</v>
      </c>
    </row>
    <row r="15" ht="14.25" spans="1:7">
      <c r="A15" s="1" t="s">
        <v>73</v>
      </c>
      <c r="C15" s="1" t="s">
        <v>74</v>
      </c>
      <c r="G15" t="s">
        <v>75</v>
      </c>
    </row>
    <row r="16" ht="14.25" spans="1:1">
      <c r="A16" s="1" t="s">
        <v>76</v>
      </c>
    </row>
    <row r="17" ht="14.25" spans="1:1">
      <c r="A17" s="1" t="s">
        <v>77</v>
      </c>
    </row>
    <row r="18" ht="14.25" spans="1:1">
      <c r="A18" s="1" t="s">
        <v>78</v>
      </c>
    </row>
    <row r="19" ht="14.25" spans="1:1">
      <c r="A19" s="1" t="s">
        <v>79</v>
      </c>
    </row>
    <row r="20" ht="14.25" spans="1:1">
      <c r="A20" s="1" t="s">
        <v>80</v>
      </c>
    </row>
    <row r="21" ht="14.25" spans="1:1">
      <c r="A21" s="1" t="s">
        <v>81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焦健</dc:creator>
  <cp:lastModifiedBy>焦健</cp:lastModifiedBy>
  <dcterms:created xsi:type="dcterms:W3CDTF">2023-11-24T04:03:00Z</dcterms:created>
  <dcterms:modified xsi:type="dcterms:W3CDTF">2023-11-25T13:54:20Z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27A59E4304F04E079417803E8E693576</vt:lpwstr>
  </property>
  <property fmtid="{D5CDD505-2E9C-101B-9397-08002B2CF9AE}" pid="3" name="KSOProductBuildVer">
    <vt:lpwstr>2052-11.8.2.10972</vt:lpwstr>
  </property>
</Properties>
</file>