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D:\桌面\"/>
    </mc:Choice>
  </mc:AlternateContent>
  <xr:revisionPtr revIDLastSave="0" documentId="13_ncr:1_{F5888FE5-BCA0-4B56-8D54-9E44C629D9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calcPr calcId="191029"/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7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</calcChain>
</file>

<file path=xl/sharedStrings.xml><?xml version="1.0" encoding="utf-8"?>
<sst xmlns="http://schemas.openxmlformats.org/spreadsheetml/2006/main" count="60" uniqueCount="58">
  <si>
    <r>
      <rPr>
        <sz val="16"/>
        <color theme="1"/>
        <rFont val="黑体"/>
        <charset val="134"/>
      </rPr>
      <t>附件</t>
    </r>
    <r>
      <rPr>
        <sz val="16"/>
        <color indexed="8"/>
        <rFont val="宋体"/>
        <charset val="134"/>
      </rPr>
      <t>1</t>
    </r>
  </si>
  <si>
    <t xml:space="preserve"> </t>
  </si>
  <si>
    <t>注：本表登记的支部结构应与“智慧团建”系统中的组织构架严格一致</t>
  </si>
  <si>
    <r>
      <rPr>
        <sz val="12"/>
        <color theme="1"/>
        <rFont val="楷体_GB2312"/>
        <charset val="134"/>
      </rPr>
      <t>学院（盖章）：</t>
    </r>
    <r>
      <rPr>
        <sz val="12"/>
        <color indexed="8"/>
        <rFont val="楷体_GB2312"/>
        <charset val="134"/>
      </rPr>
      <t xml:space="preserve">               团委书记签字：             经办人：           经办人联系方式：</t>
    </r>
  </si>
  <si>
    <t>序号</t>
  </si>
  <si>
    <t>学院</t>
  </si>
  <si>
    <t>年级</t>
  </si>
  <si>
    <t>团支部</t>
  </si>
  <si>
    <t>支部类型</t>
  </si>
  <si>
    <t>班级总人数</t>
  </si>
  <si>
    <t>非团员人数</t>
  </si>
  <si>
    <r>
      <rPr>
        <sz val="10.5"/>
        <color theme="1"/>
        <rFont val="黑体"/>
        <charset val="134"/>
      </rPr>
      <t xml:space="preserve">中共党员人数
</t>
    </r>
    <r>
      <rPr>
        <b/>
        <sz val="10.5"/>
        <color indexed="12"/>
        <rFont val="楷体_GB2312"/>
        <charset val="134"/>
      </rPr>
      <t>（含预备党员）</t>
    </r>
  </si>
  <si>
    <t>实收人数</t>
  </si>
  <si>
    <t>未缴团员人数</t>
  </si>
  <si>
    <r>
      <rPr>
        <sz val="10.5"/>
        <color theme="1"/>
        <rFont val="黑体"/>
        <charset val="134"/>
      </rPr>
      <t xml:space="preserve">未缴党员数
</t>
    </r>
    <r>
      <rPr>
        <b/>
        <sz val="10.5"/>
        <color indexed="12"/>
        <rFont val="楷体_GB2312"/>
        <charset val="134"/>
      </rPr>
      <t>（含预备党员）</t>
    </r>
  </si>
  <si>
    <t>2022年下半年
新发展团员数</t>
  </si>
  <si>
    <t>合计金额
（元）</t>
  </si>
  <si>
    <t>备注</t>
  </si>
  <si>
    <t>“人数”信息检测</t>
  </si>
  <si>
    <t>“金额”检测</t>
  </si>
  <si>
    <t>农学院</t>
  </si>
  <si>
    <t>（下拉选择）</t>
  </si>
  <si>
    <t>※（简称）专业※班团支部</t>
  </si>
  <si>
    <t>注：以上数据关系须满足以下条件：
   （1）班级总人数=非团员人数+实收人数+未缴党员数
   （2）班级总人数=团员人数（含保留团级的党员数）+非团员人数
   （3）合计金额=（团员人数-未缴党员数-未缴团员数）*0.2*7+新发展团员数*0.2*已发展月份数</t>
  </si>
  <si>
    <t>2022级</t>
  </si>
  <si>
    <t>本科生支部</t>
  </si>
  <si>
    <t>2021级</t>
  </si>
  <si>
    <t>本科</t>
  </si>
  <si>
    <t>本科生（3+2)支部</t>
  </si>
  <si>
    <t>植物医学学院</t>
  </si>
  <si>
    <t>2020级</t>
  </si>
  <si>
    <t>研究生支部</t>
  </si>
  <si>
    <t>资源与环境学院</t>
  </si>
  <si>
    <t>2019级</t>
  </si>
  <si>
    <t>研究生</t>
  </si>
  <si>
    <t>园艺学院</t>
  </si>
  <si>
    <t>2018级</t>
  </si>
  <si>
    <t>青年教师</t>
  </si>
  <si>
    <t>动物科技学院</t>
  </si>
  <si>
    <t>草业学院</t>
  </si>
  <si>
    <t>动物医学院</t>
  </si>
  <si>
    <t>机电工程学院</t>
  </si>
  <si>
    <t>建筑工程学院</t>
  </si>
  <si>
    <t>生命科学学院</t>
  </si>
  <si>
    <t>食品科学与工程学院</t>
  </si>
  <si>
    <t>经济管理学院（合作社学院）</t>
  </si>
  <si>
    <t>人文社会科学学院</t>
  </si>
  <si>
    <t>化学与药学院</t>
  </si>
  <si>
    <t>艺术学院</t>
  </si>
  <si>
    <t>外国语学院</t>
  </si>
  <si>
    <t>动漫与传媒学院</t>
  </si>
  <si>
    <t>理学与信息科学学院</t>
  </si>
  <si>
    <t>海洋科学与工程学院</t>
  </si>
  <si>
    <t>园林与林学院</t>
  </si>
  <si>
    <t>巴瑟斯未来农业科技学院</t>
  </si>
  <si>
    <t>（下拉选择）</t>
    <phoneticPr fontId="17" type="noConversion"/>
  </si>
  <si>
    <r>
      <t xml:space="preserve">团员人数
</t>
    </r>
    <r>
      <rPr>
        <b/>
        <sz val="10.5"/>
        <color indexed="12"/>
        <rFont val="楷体_GB2312"/>
        <charset val="134"/>
      </rPr>
      <t>（含保留团籍的党员数）</t>
    </r>
    <phoneticPr fontId="17" type="noConversion"/>
  </si>
  <si>
    <t>青岛农业大学※※学院2023年1—7月团费收缴情况一览表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</si>
</sst>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theme="1"/>
      <name val="宋体"/>
      <charset val="134"/>
    </font>
    <font>
      <sz val="22"/>
      <color theme="1"/>
      <name val="方正小标宋简体"/>
      <charset val="134"/>
    </font>
    <font>
      <sz val="16"/>
      <color theme="1"/>
      <name val="楷体_GB2312"/>
      <charset val="134"/>
    </font>
    <font>
      <b/>
      <sz val="11"/>
      <name val="楷体_GB2312"/>
      <charset val="134"/>
    </font>
    <font>
      <sz val="12"/>
      <color theme="1"/>
      <name val="楷体_GB2312"/>
      <charset val="134"/>
    </font>
    <font>
      <sz val="10.5"/>
      <color theme="1"/>
      <name val="黑体"/>
      <charset val="134"/>
    </font>
    <font>
      <sz val="10.5"/>
      <color rgb="FF0000FF"/>
      <name val="仿宋_GB2312"/>
      <charset val="134"/>
    </font>
    <font>
      <sz val="10.5"/>
      <name val="仿宋_GB2312"/>
      <charset val="134"/>
    </font>
    <font>
      <sz val="10.5"/>
      <color theme="1"/>
      <name val="仿宋_GB2312"/>
      <charset val="134"/>
    </font>
    <font>
      <sz val="16"/>
      <color rgb="FF6E5000"/>
      <name val="黑体"/>
      <charset val="134"/>
    </font>
    <font>
      <sz val="6"/>
      <color theme="1"/>
      <name val="黑体"/>
      <charset val="134"/>
    </font>
    <font>
      <sz val="9"/>
      <color theme="1"/>
      <name val="黑体"/>
      <charset val="134"/>
    </font>
    <font>
      <sz val="16"/>
      <color indexed="8"/>
      <name val="宋体"/>
      <charset val="134"/>
    </font>
    <font>
      <sz val="12"/>
      <color indexed="8"/>
      <name val="楷体_GB2312"/>
      <charset val="134"/>
    </font>
    <font>
      <b/>
      <sz val="10.5"/>
      <color indexed="12"/>
      <name val="楷体_GB2312"/>
      <charset val="134"/>
    </font>
    <font>
      <sz val="9"/>
      <name val="宋体"/>
      <charset val="134"/>
      <scheme val="minor"/>
    </font>
    <font>
      <sz val="10.5"/>
      <color rgb="FF0000FF"/>
      <name val="仿宋_GB2312"/>
      <family val="3"/>
      <charset val="134"/>
    </font>
    <font>
      <sz val="9"/>
      <name val="宋体"/>
      <family val="3"/>
      <charset val="134"/>
      <scheme val="minor"/>
    </font>
    <font>
      <sz val="10.5"/>
      <color theme="1"/>
      <name val="黑体"/>
      <family val="3"/>
      <charset val="134"/>
    </font>
    <font>
      <sz val="22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" fillId="0" borderId="0" xfId="0" applyFont="1" applyAlignment="1" applyProtection="1">
      <alignment horizontal="justify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 applyProtection="1">
      <alignment horizontal="center" vertical="center"/>
      <protection locked="0"/>
    </xf>
  </cellXfs>
  <cellStyles count="1">
    <cellStyle name="常规" xfId="0" builtinId="0"/>
  </cellStyles>
  <dxfs count="4">
    <dxf>
      <font>
        <b val="0"/>
        <i val="0"/>
        <strike val="0"/>
        <u val="none"/>
        <sz val="11"/>
        <color theme="9" tint="-0.499984740745262"/>
        <name val="宋体"/>
        <scheme val="none"/>
      </font>
      <fill>
        <patternFill patternType="solid">
          <bgColor theme="9" tint="0.79995117038483843"/>
        </patternFill>
      </fill>
    </dxf>
    <dxf>
      <font>
        <b val="0"/>
        <i val="0"/>
        <strike val="0"/>
        <u val="none"/>
        <sz val="11"/>
        <color rgb="FFFF0000"/>
        <name val="宋体"/>
        <scheme val="none"/>
      </font>
      <fill>
        <patternFill patternType="solid">
          <bgColor theme="5" tint="0.79995117038483843"/>
        </patternFill>
      </fill>
    </dxf>
    <dxf>
      <font>
        <b val="0"/>
        <i val="0"/>
        <strike val="0"/>
        <u val="none"/>
        <sz val="11"/>
        <color theme="9" tint="-0.499984740745262"/>
        <name val="宋体"/>
        <scheme val="none"/>
      </font>
      <fill>
        <patternFill patternType="solid">
          <bgColor theme="9" tint="0.79995117038483843"/>
        </patternFill>
      </fill>
    </dxf>
    <dxf>
      <font>
        <b val="0"/>
        <i val="0"/>
        <strike val="0"/>
        <u val="none"/>
        <sz val="11"/>
        <color rgb="FFFF0000"/>
        <name val="宋体"/>
        <scheme val="none"/>
      </font>
      <fill>
        <patternFill patternType="solid">
          <bgColor theme="5" tint="0.79995117038483843"/>
        </patternFill>
      </fill>
    </dxf>
  </dxfs>
  <tableStyles count="0" defaultTableStyle="TableStyleMedium2" defaultPivotStyle="PivotStyleLight16"/>
  <colors>
    <mruColors>
      <color rgb="FFFFF2CC"/>
      <color rgb="FF6E5000"/>
      <color rgb="FF0000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26"/>
  <sheetViews>
    <sheetView tabSelected="1" zoomScale="85" zoomScaleNormal="85" workbookViewId="0">
      <pane xSplit="2" ySplit="6" topLeftCell="C7" activePane="bottomRight" state="frozen"/>
      <selection pane="topRight"/>
      <selection pane="bottomLeft"/>
      <selection pane="bottomRight" activeCell="M6" sqref="M6"/>
    </sheetView>
  </sheetViews>
  <sheetFormatPr defaultColWidth="9" defaultRowHeight="14.4" x14ac:dyDescent="0.25"/>
  <cols>
    <col min="1" max="1" width="9" style="1"/>
    <col min="2" max="2" width="12.33203125" style="1" customWidth="1"/>
    <col min="3" max="3" width="9" style="1"/>
    <col min="4" max="4" width="28.77734375" style="1" customWidth="1"/>
    <col min="5" max="5" width="11.77734375" style="1" customWidth="1"/>
    <col min="6" max="6" width="15.21875" style="1" customWidth="1"/>
    <col min="7" max="7" width="14.33203125" style="1" customWidth="1"/>
    <col min="8" max="8" width="13.77734375" style="1" customWidth="1"/>
    <col min="9" max="9" width="14.33203125" style="1" customWidth="1"/>
    <col min="10" max="10" width="9" style="1"/>
    <col min="11" max="11" width="12.77734375" style="1" customWidth="1"/>
    <col min="12" max="13" width="14.77734375" style="1" customWidth="1"/>
    <col min="14" max="14" width="9" style="1"/>
    <col min="15" max="15" width="16.77734375" style="1" customWidth="1"/>
    <col min="16" max="16" width="9" style="1"/>
    <col min="17" max="17" width="37.33203125" customWidth="1"/>
    <col min="18" max="18" width="24.109375" customWidth="1"/>
  </cols>
  <sheetData>
    <row r="1" spans="1:18" ht="20.399999999999999" x14ac:dyDescent="0.25">
      <c r="A1" s="2" t="s">
        <v>0</v>
      </c>
    </row>
    <row r="2" spans="1:18" ht="20.399999999999999" x14ac:dyDescent="0.25">
      <c r="A2" s="3" t="s">
        <v>1</v>
      </c>
    </row>
    <row r="3" spans="1:18" ht="29.4" x14ac:dyDescent="0.25">
      <c r="A3" s="19" t="s">
        <v>57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8" ht="20.399999999999999" x14ac:dyDescent="0.25">
      <c r="A4" s="4"/>
      <c r="B4" s="15" t="s">
        <v>2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8" ht="42" customHeight="1" x14ac:dyDescent="0.25">
      <c r="A5" s="5" t="s">
        <v>3</v>
      </c>
    </row>
    <row r="6" spans="1:18" ht="43.2" x14ac:dyDescent="0.25">
      <c r="A6" s="6" t="s">
        <v>4</v>
      </c>
      <c r="B6" s="6" t="s">
        <v>5</v>
      </c>
      <c r="C6" s="6" t="s">
        <v>6</v>
      </c>
      <c r="D6" s="6" t="s">
        <v>7</v>
      </c>
      <c r="E6" s="6" t="s">
        <v>8</v>
      </c>
      <c r="F6" s="6" t="s">
        <v>9</v>
      </c>
      <c r="G6" s="18" t="s">
        <v>56</v>
      </c>
      <c r="H6" s="6" t="s">
        <v>10</v>
      </c>
      <c r="I6" s="6" t="s">
        <v>11</v>
      </c>
      <c r="J6" s="6" t="s">
        <v>12</v>
      </c>
      <c r="K6" s="6" t="s">
        <v>13</v>
      </c>
      <c r="L6" s="6" t="s">
        <v>14</v>
      </c>
      <c r="M6" s="6" t="s">
        <v>15</v>
      </c>
      <c r="N6" s="6" t="s">
        <v>16</v>
      </c>
      <c r="O6" s="6" t="s">
        <v>17</v>
      </c>
      <c r="Q6" s="10" t="s">
        <v>18</v>
      </c>
      <c r="R6" s="10" t="s">
        <v>19</v>
      </c>
    </row>
    <row r="7" spans="1:18" ht="33" customHeight="1" x14ac:dyDescent="0.25">
      <c r="A7" s="7"/>
      <c r="B7" s="8" t="s">
        <v>20</v>
      </c>
      <c r="C7" s="7" t="s">
        <v>21</v>
      </c>
      <c r="D7" s="7" t="s">
        <v>22</v>
      </c>
      <c r="E7" s="13" t="s">
        <v>55</v>
      </c>
      <c r="F7" s="8"/>
      <c r="G7" s="8"/>
      <c r="H7" s="8"/>
      <c r="I7" s="8"/>
      <c r="J7" s="8"/>
      <c r="K7" s="8"/>
      <c r="L7" s="8"/>
      <c r="M7" s="8"/>
      <c r="N7" s="8"/>
      <c r="O7" s="8"/>
      <c r="Q7" s="11" t="str">
        <f>IF(AND(F7=(H7+J7+L7),F7=(G7+H7)),"“人数”信息正确","支部总人数、团员人数、非团员人数、实收人数、未缴党员人数至少一项有误，请检查")</f>
        <v>“人数”信息正确</v>
      </c>
      <c r="R7" s="11" t="str">
        <f>IF(N7=((G7-L7-K7)*0.2*7+M7*0.4),"合计金额正确","合计金额有误，请检查")</f>
        <v>合计金额正确</v>
      </c>
    </row>
    <row r="8" spans="1:18" ht="33" customHeight="1" x14ac:dyDescent="0.25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Q8" s="11" t="str">
        <f t="shared" ref="Q8:Q25" si="0">IF(AND(F8=(H8+J8+L8),F8=(G8+H8)),"“人数”信息正确","支部总人数、团员人数、非团员人数、实收人数、未缴党员人数至少一项有误，请检查")</f>
        <v>“人数”信息正确</v>
      </c>
      <c r="R8" s="11" t="str">
        <f t="shared" ref="R8:R25" si="1">IF(N8=((G8-L8-K8)*0.2*7+M8*0.4),"合计金额正确","合计金额有误，请检查")</f>
        <v>合计金额正确</v>
      </c>
    </row>
    <row r="9" spans="1:18" ht="33" customHeight="1" x14ac:dyDescent="0.25">
      <c r="A9" s="9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Q9" s="11" t="str">
        <f t="shared" si="0"/>
        <v>“人数”信息正确</v>
      </c>
      <c r="R9" s="11" t="str">
        <f t="shared" si="1"/>
        <v>合计金额正确</v>
      </c>
    </row>
    <row r="10" spans="1:18" ht="32.25" customHeight="1" x14ac:dyDescent="0.25">
      <c r="A10" s="9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Q10" s="11" t="str">
        <f t="shared" si="0"/>
        <v>“人数”信息正确</v>
      </c>
      <c r="R10" s="11" t="str">
        <f t="shared" si="1"/>
        <v>合计金额正确</v>
      </c>
    </row>
    <row r="11" spans="1:18" ht="33" customHeight="1" x14ac:dyDescent="0.25">
      <c r="A11" s="9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Q11" s="11" t="str">
        <f t="shared" si="0"/>
        <v>“人数”信息正确</v>
      </c>
      <c r="R11" s="11" t="str">
        <f t="shared" si="1"/>
        <v>合计金额正确</v>
      </c>
    </row>
    <row r="12" spans="1:18" ht="33" customHeight="1" x14ac:dyDescent="0.25">
      <c r="A12" s="9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Q12" s="11" t="str">
        <f t="shared" si="0"/>
        <v>“人数”信息正确</v>
      </c>
      <c r="R12" s="11" t="str">
        <f t="shared" si="1"/>
        <v>合计金额正确</v>
      </c>
    </row>
    <row r="13" spans="1:18" ht="33" customHeight="1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Q13" s="11" t="str">
        <f t="shared" si="0"/>
        <v>“人数”信息正确</v>
      </c>
      <c r="R13" s="11" t="str">
        <f t="shared" si="1"/>
        <v>合计金额正确</v>
      </c>
    </row>
    <row r="14" spans="1:18" ht="33" customHeight="1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Q14" s="11" t="str">
        <f t="shared" si="0"/>
        <v>“人数”信息正确</v>
      </c>
      <c r="R14" s="11" t="str">
        <f t="shared" si="1"/>
        <v>合计金额正确</v>
      </c>
    </row>
    <row r="15" spans="1:18" ht="33" customHeight="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Q15" s="11" t="str">
        <f t="shared" si="0"/>
        <v>“人数”信息正确</v>
      </c>
      <c r="R15" s="11" t="str">
        <f t="shared" si="1"/>
        <v>合计金额正确</v>
      </c>
    </row>
    <row r="16" spans="1:18" ht="33" customHeight="1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Q16" s="11" t="str">
        <f t="shared" si="0"/>
        <v>“人数”信息正确</v>
      </c>
      <c r="R16" s="11" t="str">
        <f t="shared" si="1"/>
        <v>合计金额正确</v>
      </c>
    </row>
    <row r="17" spans="1:18" ht="33" customHeight="1" x14ac:dyDescent="0.25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Q17" s="11" t="str">
        <f t="shared" si="0"/>
        <v>“人数”信息正确</v>
      </c>
      <c r="R17" s="11" t="str">
        <f t="shared" si="1"/>
        <v>合计金额正确</v>
      </c>
    </row>
    <row r="18" spans="1:18" ht="33" customHeight="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Q18" s="11" t="str">
        <f t="shared" si="0"/>
        <v>“人数”信息正确</v>
      </c>
      <c r="R18" s="11" t="str">
        <f t="shared" si="1"/>
        <v>合计金额正确</v>
      </c>
    </row>
    <row r="19" spans="1:18" ht="33" customHeight="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Q19" s="11" t="str">
        <f t="shared" si="0"/>
        <v>“人数”信息正确</v>
      </c>
      <c r="R19" s="11" t="str">
        <f t="shared" si="1"/>
        <v>合计金额正确</v>
      </c>
    </row>
    <row r="20" spans="1:18" ht="33" customHeight="1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Q20" s="11" t="str">
        <f t="shared" si="0"/>
        <v>“人数”信息正确</v>
      </c>
      <c r="R20" s="11" t="str">
        <f t="shared" si="1"/>
        <v>合计金额正确</v>
      </c>
    </row>
    <row r="21" spans="1:18" ht="33" customHeight="1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Q21" s="11" t="str">
        <f t="shared" si="0"/>
        <v>“人数”信息正确</v>
      </c>
      <c r="R21" s="11" t="str">
        <f t="shared" si="1"/>
        <v>合计金额正确</v>
      </c>
    </row>
    <row r="22" spans="1:18" ht="33" customHeight="1" x14ac:dyDescent="0.2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Q22" s="11" t="str">
        <f t="shared" si="0"/>
        <v>“人数”信息正确</v>
      </c>
      <c r="R22" s="11" t="str">
        <f t="shared" si="1"/>
        <v>合计金额正确</v>
      </c>
    </row>
    <row r="23" spans="1:18" ht="33" customHeight="1" x14ac:dyDescent="0.25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Q23" s="11" t="str">
        <f t="shared" si="0"/>
        <v>“人数”信息正确</v>
      </c>
      <c r="R23" s="11" t="str">
        <f t="shared" si="1"/>
        <v>合计金额正确</v>
      </c>
    </row>
    <row r="24" spans="1:18" ht="33" customHeight="1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Q24" s="11" t="str">
        <f t="shared" si="0"/>
        <v>“人数”信息正确</v>
      </c>
      <c r="R24" s="11" t="str">
        <f t="shared" si="1"/>
        <v>合计金额正确</v>
      </c>
    </row>
    <row r="25" spans="1:18" ht="33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Q25" s="11" t="str">
        <f t="shared" si="0"/>
        <v>“人数”信息正确</v>
      </c>
      <c r="R25" s="11" t="str">
        <f t="shared" si="1"/>
        <v>合计金额正确</v>
      </c>
    </row>
    <row r="26" spans="1:18" ht="81" customHeight="1" x14ac:dyDescent="0.25">
      <c r="A26" s="16" t="s">
        <v>23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Q26" s="12"/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A3:O3"/>
    <mergeCell ref="B4:N4"/>
    <mergeCell ref="A26:O26"/>
  </mergeCells>
  <phoneticPr fontId="17" type="noConversion"/>
  <conditionalFormatting sqref="Q7:Q101">
    <cfRule type="expression" dxfId="3" priority="3">
      <formula>$Q7="支部总人数、团员人数、非团员人数、实收人数、未缴党员人数至少一项有误，请检查"</formula>
    </cfRule>
    <cfRule type="expression" dxfId="2" priority="6">
      <formula>$Q7="“人数”信息正确"</formula>
    </cfRule>
  </conditionalFormatting>
  <conditionalFormatting sqref="R7:R101">
    <cfRule type="expression" dxfId="1" priority="2">
      <formula>$R7="合计金额有误，请检查"</formula>
    </cfRule>
    <cfRule type="expression" dxfId="0" priority="4">
      <formula>$R7="合计金额正确"</formula>
    </cfRule>
  </conditionalFormatting>
  <dataValidations count="2">
    <dataValidation type="whole" allowBlank="1" showInputMessage="1" showErrorMessage="1" sqref="F7:M25" xr:uid="{00000000-0002-0000-0000-000003000000}">
      <formula1>0</formula1>
      <formula2>100</formula2>
    </dataValidation>
    <dataValidation type="decimal" allowBlank="1" showInputMessage="1" showErrorMessage="1" sqref="N7:N25" xr:uid="{00000000-0002-0000-0000-000004000000}">
      <formula1>0</formula1>
      <formula2>100</formula2>
    </dataValidation>
  </dataValidations>
  <pageMargins left="0.75" right="0.75" top="1" bottom="1" header="0.5" footer="0.5"/>
  <pageSetup paperSize="9" scale="50" orientation="landscape" horizontalDpi="1200" verticalDpi="120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Sheet2!$A$2:$A$22</xm:f>
          </x14:formula1>
          <xm:sqref>B7:B25</xm:sqref>
        </x14:dataValidation>
        <x14:dataValidation type="list" allowBlank="1" showInputMessage="1" showErrorMessage="1" xr:uid="{00000000-0002-0000-0000-000001000000}">
          <x14:formula1>
            <xm:f>Sheet2!$G$1:$G$3</xm:f>
          </x14:formula1>
          <xm:sqref>E8:E25</xm:sqref>
        </x14:dataValidation>
        <x14:dataValidation type="list" allowBlank="1" showInputMessage="1" showErrorMessage="1" xr:uid="{00000000-0002-0000-0000-000002000000}">
          <x14:formula1>
            <xm:f>Sheet2!$C$1:$C$6</xm:f>
          </x14:formula1>
          <xm:sqref>C8:C25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2"/>
  <sheetViews>
    <sheetView workbookViewId="0">
      <selection activeCell="L20" sqref="L19:L20"/>
    </sheetView>
  </sheetViews>
  <sheetFormatPr defaultColWidth="9" defaultRowHeight="14.4" x14ac:dyDescent="0.25"/>
  <cols>
    <col min="1" max="1" width="25.33203125" customWidth="1"/>
    <col min="7" max="7" width="21.33203125" customWidth="1"/>
  </cols>
  <sheetData>
    <row r="1" spans="1:7" x14ac:dyDescent="0.25">
      <c r="C1" t="s">
        <v>24</v>
      </c>
      <c r="G1" t="s">
        <v>25</v>
      </c>
    </row>
    <row r="2" spans="1:7" x14ac:dyDescent="0.25">
      <c r="A2" t="s">
        <v>20</v>
      </c>
      <c r="C2" t="s">
        <v>26</v>
      </c>
      <c r="E2" t="s">
        <v>27</v>
      </c>
      <c r="G2" t="s">
        <v>28</v>
      </c>
    </row>
    <row r="3" spans="1:7" x14ac:dyDescent="0.25">
      <c r="A3" t="s">
        <v>29</v>
      </c>
      <c r="C3" t="s">
        <v>30</v>
      </c>
      <c r="G3" t="s">
        <v>31</v>
      </c>
    </row>
    <row r="4" spans="1:7" x14ac:dyDescent="0.25">
      <c r="A4" t="s">
        <v>32</v>
      </c>
      <c r="C4" t="s">
        <v>33</v>
      </c>
      <c r="E4" t="s">
        <v>34</v>
      </c>
    </row>
    <row r="5" spans="1:7" x14ac:dyDescent="0.25">
      <c r="A5" t="s">
        <v>35</v>
      </c>
      <c r="C5" t="s">
        <v>36</v>
      </c>
      <c r="E5" t="s">
        <v>37</v>
      </c>
    </row>
    <row r="6" spans="1:7" x14ac:dyDescent="0.25">
      <c r="A6" t="s">
        <v>38</v>
      </c>
      <c r="C6" t="s">
        <v>37</v>
      </c>
    </row>
    <row r="7" spans="1:7" x14ac:dyDescent="0.25">
      <c r="A7" t="s">
        <v>39</v>
      </c>
    </row>
    <row r="8" spans="1:7" x14ac:dyDescent="0.25">
      <c r="A8" t="s">
        <v>40</v>
      </c>
    </row>
    <row r="9" spans="1:7" x14ac:dyDescent="0.25">
      <c r="A9" t="s">
        <v>41</v>
      </c>
    </row>
    <row r="10" spans="1:7" x14ac:dyDescent="0.25">
      <c r="A10" t="s">
        <v>42</v>
      </c>
    </row>
    <row r="11" spans="1:7" x14ac:dyDescent="0.25">
      <c r="A11" t="s">
        <v>43</v>
      </c>
    </row>
    <row r="12" spans="1:7" x14ac:dyDescent="0.25">
      <c r="A12" t="s">
        <v>44</v>
      </c>
    </row>
    <row r="13" spans="1:7" x14ac:dyDescent="0.25">
      <c r="A13" t="s">
        <v>45</v>
      </c>
    </row>
    <row r="14" spans="1:7" x14ac:dyDescent="0.25">
      <c r="A14" t="s">
        <v>46</v>
      </c>
    </row>
    <row r="15" spans="1:7" x14ac:dyDescent="0.25">
      <c r="A15" t="s">
        <v>47</v>
      </c>
    </row>
    <row r="16" spans="1:7" x14ac:dyDescent="0.25">
      <c r="A16" t="s">
        <v>48</v>
      </c>
    </row>
    <row r="17" spans="1:1" x14ac:dyDescent="0.25">
      <c r="A17" t="s">
        <v>49</v>
      </c>
    </row>
    <row r="18" spans="1:1" x14ac:dyDescent="0.25">
      <c r="A18" t="s">
        <v>50</v>
      </c>
    </row>
    <row r="19" spans="1:1" x14ac:dyDescent="0.25">
      <c r="A19" t="s">
        <v>51</v>
      </c>
    </row>
    <row r="20" spans="1:1" x14ac:dyDescent="0.25">
      <c r="A20" t="s">
        <v>52</v>
      </c>
    </row>
    <row r="21" spans="1:1" x14ac:dyDescent="0.25">
      <c r="A21" t="s">
        <v>53</v>
      </c>
    </row>
    <row r="22" spans="1:1" x14ac:dyDescent="0.25">
      <c r="A22" t="s">
        <v>54</v>
      </c>
    </row>
  </sheetData>
  <phoneticPr fontId="19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市直单位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Jian J.</dc:creator>
  <cp:lastModifiedBy>wangchen</cp:lastModifiedBy>
  <dcterms:created xsi:type="dcterms:W3CDTF">2021-05-08T14:23:00Z</dcterms:created>
  <dcterms:modified xsi:type="dcterms:W3CDTF">2023-03-17T01:52:23Z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C705A258CEBE4B2183A1FF2C5D4A6C89</vt:lpwstr>
  </property>
</Properties>
</file>