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activeTab="2"/>
  </bookViews>
  <sheets>
    <sheet name="【必填】对应帮扶表" sheetId="1" r:id="rId1"/>
    <sheet name="【必填】团干导入表" sheetId="2" r:id="rId2"/>
    <sheet name="【必填】家庭困难学生导入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1" authorId="0">
      <text>
        <r>
          <rPr>
            <sz val="9"/>
            <rFont val="宋体"/>
            <charset val="134"/>
          </rPr>
          <t xml:space="preserve">相关备注：
已工作：需要填写单位及工作岗位
已升学：需要填写学校名称
已考公：需要填写单位名称
已入伍：无需填写
帮扶转移：需要填写转移城市（例如：山西省-太原市-小店区）
已结束：需要填写结束说明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1" authorId="0">
      <text>
        <r>
          <rPr>
            <sz val="9"/>
            <rFont val="宋体"/>
            <charset val="134"/>
          </rPr>
          <t xml:space="preserve">user:
【填写提示】校内工号
</t>
        </r>
      </text>
    </comment>
    <comment ref="C1" authorId="0">
      <text>
        <r>
          <rPr>
            <sz val="9"/>
            <rFont val="宋体"/>
            <charset val="134"/>
          </rPr>
          <t>user:
【填写提示】XX大学XX学院团委负责人</t>
        </r>
      </text>
    </comment>
    <comment ref="D1" authorId="0">
      <text>
        <r>
          <rPr>
            <sz val="9"/>
            <rFont val="宋体"/>
            <charset val="134"/>
          </rPr>
          <t>user:
【填写提示】团干个人手机号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>
      <text>
        <r>
          <rPr>
            <sz val="9"/>
            <rFont val="宋体"/>
            <charset val="134"/>
          </rPr>
          <t>user:
大专、大学本科、研究生</t>
        </r>
      </text>
    </comment>
    <comment ref="M1" authorId="0">
      <text>
        <r>
          <rPr>
            <sz val="9"/>
            <rFont val="宋体"/>
            <charset val="134"/>
          </rPr>
          <t>user:
仅填写2025届毕业生</t>
        </r>
      </text>
    </comment>
    <comment ref="N1" authorId="0">
      <text>
        <r>
          <rPr>
            <sz val="9"/>
            <rFont val="宋体"/>
            <charset val="134"/>
          </rPr>
          <t>user:
包括但不限于：升学、考公考编、参军入伍、政策性岗位等</t>
        </r>
      </text>
    </comment>
    <comment ref="O1" authorId="0">
      <text>
        <r>
          <rPr>
            <sz val="9"/>
            <rFont val="宋体"/>
            <charset val="134"/>
          </rPr>
          <t>user:
【填写提示】是指经团支部审核推荐。</t>
        </r>
      </text>
    </comment>
    <comment ref="P1" authorId="0">
      <text>
        <r>
          <rPr>
            <sz val="9"/>
            <rFont val="宋体"/>
            <charset val="134"/>
          </rPr>
          <t>user:
【填写提示】是指学校认定的家庭经济困难生。</t>
        </r>
      </text>
    </comment>
    <comment ref="Q1" authorId="0">
      <text>
        <r>
          <rPr>
            <sz val="9"/>
            <rFont val="宋体"/>
            <charset val="134"/>
          </rPr>
          <t>user:
【填写提示】是指原建档立卡贫困家庭通过扶贫措施实现脱贫后，仍被纳入国家扶贫管理体系的特殊群体。</t>
        </r>
      </text>
    </comment>
    <comment ref="R1" authorId="0">
      <text>
        <r>
          <rPr>
            <sz val="9"/>
            <rFont val="宋体"/>
            <charset val="134"/>
          </rPr>
          <t>user:
【填写提示】是指共同生活的家庭成员人均收入低于当地最低生活保障标准，且符合当地最低生活保障家庭财产状况规定的家庭。</t>
        </r>
      </text>
    </comment>
    <comment ref="S1" authorId="0">
      <text>
        <r>
          <rPr>
            <sz val="9"/>
            <rFont val="宋体"/>
            <charset val="134"/>
          </rPr>
          <t>user:
【填写提示】是指法定劳动年龄内的家庭人员均处于失业状况的城市居民家庭。</t>
        </r>
      </text>
    </comment>
    <comment ref="T1" authorId="0">
      <text>
        <r>
          <rPr>
            <sz val="9"/>
            <rFont val="宋体"/>
            <charset val="134"/>
          </rPr>
          <t>user:
【填写提示】是指经残联确认的家庭经济困难的残疾学生。</t>
        </r>
      </text>
    </comment>
    <comment ref="U1" authorId="0">
      <text>
        <r>
          <rPr>
            <sz val="9"/>
            <rFont val="宋体"/>
            <charset val="134"/>
          </rPr>
          <t>user:
【填写提示】是指在毕业后两年内未找到工作的毕业生。</t>
        </r>
      </text>
    </comment>
    <comment ref="V1" authorId="0">
      <text>
        <r>
          <rPr>
            <sz val="9"/>
            <rFont val="宋体"/>
            <charset val="134"/>
          </rPr>
          <t>user:
【填写提示】
填写该项内容须补充完善其他情况说明。</t>
        </r>
      </text>
    </comment>
    <comment ref="W1" authorId="0">
      <text>
        <r>
          <rPr>
            <sz val="9"/>
            <rFont val="宋体"/>
            <charset val="134"/>
          </rPr>
          <t>user:
【填写提示】手动录入困难家庭学生情况。</t>
        </r>
      </text>
    </comment>
  </commentList>
</comments>
</file>

<file path=xl/sharedStrings.xml><?xml version="1.0" encoding="utf-8"?>
<sst xmlns="http://schemas.openxmlformats.org/spreadsheetml/2006/main" count="151" uniqueCount="69">
  <si>
    <t>团干姓名</t>
  </si>
  <si>
    <t>团干工号</t>
  </si>
  <si>
    <t>结对学生姓名</t>
  </si>
  <si>
    <t>结对学生身份证号</t>
  </si>
  <si>
    <t>身份证号查验</t>
  </si>
  <si>
    <t>帮扶结果</t>
  </si>
  <si>
    <t>相关备注</t>
  </si>
  <si>
    <r>
      <t>团干</t>
    </r>
    <r>
      <rPr>
        <sz val="12"/>
        <rFont val="Times New Roman"/>
        <charset val="1"/>
      </rPr>
      <t>1</t>
    </r>
  </si>
  <si>
    <r>
      <rPr>
        <sz val="12"/>
        <rFont val="宋体"/>
        <charset val="134"/>
      </rPr>
      <t>张三</t>
    </r>
  </si>
  <si>
    <t>140511199011121234</t>
  </si>
  <si>
    <t>已工作</t>
  </si>
  <si>
    <t>单位及岗位名称</t>
  </si>
  <si>
    <t>.....</t>
  </si>
  <si>
    <r>
      <rPr>
        <sz val="12"/>
        <rFont val="宋体"/>
        <charset val="134"/>
      </rPr>
      <t>李四</t>
    </r>
  </si>
  <si>
    <t>已升学</t>
  </si>
  <si>
    <t>学校名称</t>
  </si>
  <si>
    <r>
      <rPr>
        <sz val="12"/>
        <rFont val="宋体"/>
        <charset val="134"/>
      </rPr>
      <t>王五</t>
    </r>
  </si>
  <si>
    <t>已考公</t>
  </si>
  <si>
    <t>单位名称</t>
  </si>
  <si>
    <r>
      <t>团干</t>
    </r>
    <r>
      <rPr>
        <sz val="12"/>
        <rFont val="Times New Roman"/>
        <charset val="1"/>
      </rPr>
      <t>2</t>
    </r>
  </si>
  <si>
    <t>已入伍</t>
  </si>
  <si>
    <t>——</t>
  </si>
  <si>
    <t>帮扶中</t>
  </si>
  <si>
    <t>团干职务</t>
  </si>
  <si>
    <t>团干电话</t>
  </si>
  <si>
    <r>
      <t>XX</t>
    </r>
    <r>
      <rPr>
        <sz val="12"/>
        <rFont val="宋体"/>
        <charset val="134"/>
      </rPr>
      <t>大学</t>
    </r>
    <r>
      <rPr>
        <sz val="12"/>
        <rFont val="Times New Roman"/>
        <charset val="1"/>
      </rPr>
      <t>XX</t>
    </r>
    <r>
      <rPr>
        <sz val="12"/>
        <rFont val="宋体"/>
        <charset val="134"/>
      </rPr>
      <t>学院团委</t>
    </r>
    <r>
      <rPr>
        <sz val="12"/>
        <rFont val="Times New Roman"/>
        <charset val="1"/>
      </rPr>
      <t>XXX</t>
    </r>
  </si>
  <si>
    <r>
      <t>团干</t>
    </r>
    <r>
      <rPr>
        <sz val="12"/>
        <rFont val="Times New Roman"/>
        <charset val="1"/>
      </rPr>
      <t>3</t>
    </r>
  </si>
  <si>
    <r>
      <t>团干</t>
    </r>
    <r>
      <rPr>
        <sz val="12"/>
        <rFont val="Times New Roman"/>
        <charset val="1"/>
      </rPr>
      <t>4</t>
    </r>
  </si>
  <si>
    <r>
      <t>团干</t>
    </r>
    <r>
      <rPr>
        <sz val="12"/>
        <rFont val="Times New Roman"/>
        <charset val="1"/>
      </rPr>
      <t>5</t>
    </r>
  </si>
  <si>
    <r>
      <t>团干</t>
    </r>
    <r>
      <rPr>
        <sz val="12"/>
        <rFont val="Times New Roman"/>
        <charset val="1"/>
      </rPr>
      <t>6</t>
    </r>
  </si>
  <si>
    <r>
      <t>团干</t>
    </r>
    <r>
      <rPr>
        <sz val="12"/>
        <rFont val="Times New Roman"/>
        <charset val="1"/>
      </rPr>
      <t>7</t>
    </r>
  </si>
  <si>
    <r>
      <t>团干</t>
    </r>
    <r>
      <rPr>
        <sz val="12"/>
        <rFont val="Times New Roman"/>
        <charset val="1"/>
      </rPr>
      <t>8</t>
    </r>
  </si>
  <si>
    <r>
      <t>团干</t>
    </r>
    <r>
      <rPr>
        <sz val="12"/>
        <rFont val="Times New Roman"/>
        <charset val="1"/>
      </rPr>
      <t>9</t>
    </r>
  </si>
  <si>
    <r>
      <t>团干</t>
    </r>
    <r>
      <rPr>
        <sz val="12"/>
        <rFont val="Times New Roman"/>
        <charset val="1"/>
      </rPr>
      <t>10</t>
    </r>
  </si>
  <si>
    <t>姓名</t>
  </si>
  <si>
    <t>性别</t>
  </si>
  <si>
    <t>证件类型</t>
  </si>
  <si>
    <t>证件号</t>
  </si>
  <si>
    <t>手机号</t>
  </si>
  <si>
    <t>生源地类型</t>
  </si>
  <si>
    <t>生源地省市区</t>
  </si>
  <si>
    <t>所在高校</t>
  </si>
  <si>
    <t>学校院系</t>
  </si>
  <si>
    <t>学历层次</t>
  </si>
  <si>
    <t>专业</t>
  </si>
  <si>
    <t>毕业届别</t>
  </si>
  <si>
    <t>该生是否有就业意愿</t>
  </si>
  <si>
    <t>该生是否经团支部推荐为帮扶对象</t>
  </si>
  <si>
    <t>是否是学校认定政策保障学生</t>
  </si>
  <si>
    <t>是否是脱贫家庭</t>
  </si>
  <si>
    <t>是否是低保家庭</t>
  </si>
  <si>
    <t>是否是零就业家庭</t>
  </si>
  <si>
    <t>是否是家庭经济困难的残疾学生</t>
  </si>
  <si>
    <t>是否是较长时间未就业的毕业生</t>
  </si>
  <si>
    <t>是否为其他情况学生</t>
  </si>
  <si>
    <t>其他情况说明</t>
  </si>
  <si>
    <t>张三</t>
  </si>
  <si>
    <t>男</t>
  </si>
  <si>
    <t>身份证</t>
  </si>
  <si>
    <t>农村</t>
  </si>
  <si>
    <r>
      <t>山西省</t>
    </r>
    <r>
      <rPr>
        <sz val="12"/>
        <rFont val="Times New Roman"/>
        <charset val="1"/>
      </rPr>
      <t>-</t>
    </r>
    <r>
      <rPr>
        <sz val="12"/>
        <rFont val="宋体"/>
        <charset val="134"/>
      </rPr>
      <t>太原市</t>
    </r>
    <r>
      <rPr>
        <sz val="12"/>
        <rFont val="Times New Roman"/>
        <charset val="1"/>
      </rPr>
      <t>-</t>
    </r>
    <r>
      <rPr>
        <sz val="12"/>
        <rFont val="宋体"/>
        <charset val="134"/>
      </rPr>
      <t>小店区</t>
    </r>
  </si>
  <si>
    <t>山西大学</t>
  </si>
  <si>
    <t>经管学院</t>
  </si>
  <si>
    <t>博士研究生</t>
  </si>
  <si>
    <t>专业1</t>
  </si>
  <si>
    <t>2025届</t>
  </si>
  <si>
    <t>否</t>
  </si>
  <si>
    <t>说明情况</t>
  </si>
  <si>
    <t>李四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</si>
</sst>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sz val="12"/>
      <name val="宋体"/>
      <charset val="134"/>
    </font>
    <font>
      <sz val="12"/>
      <name val="Times New Roman"/>
      <charset val="1"/>
    </font>
    <font>
      <sz val="12"/>
      <name val="Times New Roman"/>
      <charset val="134"/>
    </font>
    <font>
      <b/>
      <sz val="10"/>
      <color theme="1"/>
      <name val="Droid Sans Fallback"/>
      <charset val="0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 quotePrefix="1">
      <alignment horizontal="center" vertical="center"/>
      <protection locked="0"/>
    </xf>
    <xf numFmtId="0" fontId="3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"/>
  <sheetViews>
    <sheetView workbookViewId="0">
      <selection activeCell="E22" sqref="E22"/>
    </sheetView>
  </sheetViews>
  <sheetFormatPr defaultColWidth="9" defaultRowHeight="13.5" outlineLevelCol="6"/>
  <cols>
    <col min="2" max="2" width="12.625" customWidth="1"/>
    <col min="3" max="3" width="7.625" customWidth="1"/>
    <col min="4" max="5" width="20.375" customWidth="1"/>
    <col min="6" max="6" width="14.5" customWidth="1"/>
    <col min="7" max="7" width="22.5" customWidth="1"/>
  </cols>
  <sheetData>
    <row r="1" ht="30" spans="1:7">
      <c r="A1" s="1" t="s">
        <v>0</v>
      </c>
      <c r="B1" s="8" t="s">
        <v>1</v>
      </c>
      <c r="C1" s="1" t="s">
        <v>2</v>
      </c>
      <c r="D1" s="8" t="s">
        <v>3</v>
      </c>
      <c r="E1" s="2" t="s">
        <v>4</v>
      </c>
      <c r="F1" s="8" t="s">
        <v>5</v>
      </c>
      <c r="G1" s="13" t="s">
        <v>6</v>
      </c>
    </row>
    <row r="2" ht="15.75" spans="1:7">
      <c r="A2" s="10" t="s">
        <v>7</v>
      </c>
      <c r="B2" s="11">
        <v>20251234578</v>
      </c>
      <c r="C2" s="12" t="s">
        <v>8</v>
      </c>
      <c r="D2" s="20" t="s">
        <v>9</v>
      </c>
      <c r="E2" s="5" t="str">
        <f>IF(LEN(D2)=0,"空",IF(LEN(D2)=15,"旧号",IF(LEN(D2)&lt;&gt;18,"位数不对",IF(CHOOSE(MOD(MID(D2,1,1)*7+MID(D2,2,1)*9+MID(D2,3,1)*10+MID(D2,4,1)*5+MID(D2,5,1)*8+MID(D2,6,1)*4+MID(D2,7,1)*2+MID(D2,8,1)*1+MID(D2,9,1)*6+MID(D2,10,1)*3+MID(D2,11,1)*7+MID(D2,12,1)*9+MID(D2,13,1)*10+MID(D2,14,1)*5+MID(D2,15,1)*8+MID(D2,16,1)*4+MID(D2,17,1)*2,11)+1,1,0,"X",9,8,7,6,5,4,3,2)=IF(ISNUMBER(RIGHT(D2,1)*1),RIGHT(D2,1)*1,"X"),"正确","错误"))))</f>
        <v>错误</v>
      </c>
      <c r="F2" s="12" t="s">
        <v>10</v>
      </c>
      <c r="G2" s="14" t="s">
        <v>11</v>
      </c>
    </row>
    <row r="3" ht="15.75" spans="1:7">
      <c r="A3" s="10" t="s">
        <v>7</v>
      </c>
      <c r="B3" s="12" t="s">
        <v>12</v>
      </c>
      <c r="C3" s="12" t="s">
        <v>13</v>
      </c>
      <c r="D3" s="12" t="s">
        <v>12</v>
      </c>
      <c r="E3" s="5" t="str">
        <f t="shared" ref="E3:E10" si="0">IF(LEN(D3)=0,"空",IF(LEN(D3)=15,"旧号",IF(LEN(D3)&lt;&gt;18,"位数不对",IF(CHOOSE(MOD(MID(D3,1,1)*7+MID(D3,2,1)*9+MID(D3,3,1)*10+MID(D3,4,1)*5+MID(D3,5,1)*8+MID(D3,6,1)*4+MID(D3,7,1)*2+MID(D3,8,1)*1+MID(D3,9,1)*6+MID(D3,10,1)*3+MID(D3,11,1)*7+MID(D3,12,1)*9+MID(D3,13,1)*10+MID(D3,14,1)*5+MID(D3,15,1)*8+MID(D3,16,1)*4+MID(D3,17,1)*2,11)+1,1,0,"X",9,8,7,6,5,4,3,2)=IF(ISNUMBER(RIGHT(D3,1)*1),RIGHT(D3,1)*1,"X"),"正确","错误"))))</f>
        <v>位数不对</v>
      </c>
      <c r="F3" s="12" t="s">
        <v>14</v>
      </c>
      <c r="G3" s="14" t="s">
        <v>15</v>
      </c>
    </row>
    <row r="4" ht="15.75" spans="1:7">
      <c r="A4" s="10" t="s">
        <v>7</v>
      </c>
      <c r="B4" s="12" t="s">
        <v>12</v>
      </c>
      <c r="C4" s="12" t="s">
        <v>16</v>
      </c>
      <c r="D4" s="12" t="s">
        <v>12</v>
      </c>
      <c r="E4" s="5" t="str">
        <f t="shared" si="0"/>
        <v>位数不对</v>
      </c>
      <c r="F4" s="12" t="s">
        <v>17</v>
      </c>
      <c r="G4" s="14" t="s">
        <v>18</v>
      </c>
    </row>
    <row r="5" ht="15.75" spans="1:7">
      <c r="A5" s="10" t="s">
        <v>19</v>
      </c>
      <c r="B5" s="12" t="s">
        <v>12</v>
      </c>
      <c r="C5" s="12" t="s">
        <v>12</v>
      </c>
      <c r="D5" s="12" t="s">
        <v>12</v>
      </c>
      <c r="E5" s="5" t="str">
        <f t="shared" si="0"/>
        <v>位数不对</v>
      </c>
      <c r="F5" s="12" t="s">
        <v>20</v>
      </c>
      <c r="G5" s="15" t="s">
        <v>21</v>
      </c>
    </row>
    <row r="6" ht="15.75" spans="1:7">
      <c r="A6" s="10" t="s">
        <v>19</v>
      </c>
      <c r="B6" s="12" t="s">
        <v>12</v>
      </c>
      <c r="C6" s="12" t="s">
        <v>12</v>
      </c>
      <c r="D6" s="12" t="s">
        <v>12</v>
      </c>
      <c r="E6" s="5" t="str">
        <f t="shared" si="0"/>
        <v>位数不对</v>
      </c>
      <c r="F6" s="12" t="s">
        <v>22</v>
      </c>
      <c r="G6" s="15" t="s">
        <v>21</v>
      </c>
    </row>
    <row r="7" ht="15.75" spans="1:7">
      <c r="A7" s="10" t="s">
        <v>19</v>
      </c>
      <c r="B7" s="12" t="s">
        <v>12</v>
      </c>
      <c r="C7" s="12" t="s">
        <v>12</v>
      </c>
      <c r="D7" s="12" t="s">
        <v>12</v>
      </c>
      <c r="E7" s="5" t="str">
        <f t="shared" si="0"/>
        <v>位数不对</v>
      </c>
      <c r="F7" s="12" t="s">
        <v>12</v>
      </c>
      <c r="G7" s="12" t="s">
        <v>12</v>
      </c>
    </row>
    <row r="8" ht="15.75" spans="1:7">
      <c r="A8" s="12" t="s">
        <v>12</v>
      </c>
      <c r="B8" s="16"/>
      <c r="C8" s="16"/>
      <c r="D8" s="16"/>
      <c r="E8" s="5" t="str">
        <f t="shared" si="0"/>
        <v>空</v>
      </c>
      <c r="F8" s="16"/>
      <c r="G8" s="16"/>
    </row>
    <row r="9" ht="14.25" spans="1:7">
      <c r="A9" s="16"/>
      <c r="B9" s="16"/>
      <c r="C9" s="16"/>
      <c r="D9" s="16"/>
      <c r="E9" s="5" t="str">
        <f t="shared" si="0"/>
        <v>空</v>
      </c>
      <c r="F9" s="16"/>
      <c r="G9" s="17"/>
    </row>
    <row r="10" ht="14.25" spans="1:7">
      <c r="A10" s="16"/>
      <c r="B10" s="16"/>
      <c r="C10" s="16"/>
      <c r="D10" s="16"/>
      <c r="E10" s="5" t="str">
        <f t="shared" si="0"/>
        <v>空</v>
      </c>
      <c r="F10" s="18"/>
      <c r="G10" s="19"/>
    </row>
  </sheetData>
  <protectedRanges>
    <protectedRange sqref="E2:E3" name="区域1"/>
  </protectedRanges>
  <dataValidations count="2">
    <dataValidation type="list" allowBlank="1" showInputMessage="1" showErrorMessage="1" sqref="F2:F6">
      <formula1>"已工作,已升学,已考公,已入伍,帮扶中"</formula1>
    </dataValidation>
    <dataValidation type="list" allowBlank="1" showInputMessage="1" showErrorMessage="1" sqref="F9:F10">
      <formula1>"已工作,已升学,已考公,已入伍,帮扶转移,已结束"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1"/>
  <sheetViews>
    <sheetView workbookViewId="0">
      <selection activeCell="D25" sqref="D25"/>
    </sheetView>
  </sheetViews>
  <sheetFormatPr defaultColWidth="9" defaultRowHeight="13.5" outlineLevelCol="3"/>
  <cols>
    <col min="2" max="2" width="12.625" customWidth="1"/>
    <col min="3" max="3" width="29.875" customWidth="1"/>
    <col min="4" max="4" width="24.5" customWidth="1"/>
  </cols>
  <sheetData>
    <row r="1" ht="15" spans="1:4">
      <c r="A1" s="1" t="s">
        <v>0</v>
      </c>
      <c r="B1" s="1" t="s">
        <v>1</v>
      </c>
      <c r="C1" s="8" t="s">
        <v>23</v>
      </c>
      <c r="D1" s="8" t="s">
        <v>24</v>
      </c>
    </row>
    <row r="2" ht="15.75" spans="1:4">
      <c r="A2" s="10" t="s">
        <v>7</v>
      </c>
      <c r="B2" s="11">
        <v>20251234578</v>
      </c>
      <c r="C2" s="12" t="s">
        <v>25</v>
      </c>
      <c r="D2" s="11">
        <v>18888888888</v>
      </c>
    </row>
    <row r="3" ht="15.75" spans="1:4">
      <c r="A3" s="10" t="s">
        <v>19</v>
      </c>
      <c r="B3" s="12" t="s">
        <v>12</v>
      </c>
      <c r="C3" s="12" t="s">
        <v>12</v>
      </c>
      <c r="D3" s="12" t="s">
        <v>12</v>
      </c>
    </row>
    <row r="4" ht="15.75" spans="1:4">
      <c r="A4" s="10" t="s">
        <v>26</v>
      </c>
      <c r="B4" s="12" t="s">
        <v>12</v>
      </c>
      <c r="C4" s="12" t="s">
        <v>12</v>
      </c>
      <c r="D4" s="12" t="s">
        <v>12</v>
      </c>
    </row>
    <row r="5" ht="15.75" spans="1:4">
      <c r="A5" s="10" t="s">
        <v>27</v>
      </c>
      <c r="B5" s="12" t="s">
        <v>12</v>
      </c>
      <c r="C5" s="12" t="s">
        <v>12</v>
      </c>
      <c r="D5" s="12" t="s">
        <v>12</v>
      </c>
    </row>
    <row r="6" ht="15.75" spans="1:4">
      <c r="A6" s="10" t="s">
        <v>28</v>
      </c>
      <c r="B6" s="12" t="s">
        <v>12</v>
      </c>
      <c r="C6" s="12" t="s">
        <v>12</v>
      </c>
      <c r="D6" s="12" t="s">
        <v>12</v>
      </c>
    </row>
    <row r="7" ht="15.75" spans="1:4">
      <c r="A7" s="10" t="s">
        <v>29</v>
      </c>
      <c r="B7" s="12" t="s">
        <v>12</v>
      </c>
      <c r="C7" s="12" t="s">
        <v>12</v>
      </c>
      <c r="D7" s="12" t="s">
        <v>12</v>
      </c>
    </row>
    <row r="8" ht="15.75" spans="1:4">
      <c r="A8" s="10" t="s">
        <v>30</v>
      </c>
      <c r="B8" s="12" t="s">
        <v>12</v>
      </c>
      <c r="C8" s="12" t="s">
        <v>12</v>
      </c>
      <c r="D8" s="12" t="s">
        <v>12</v>
      </c>
    </row>
    <row r="9" ht="15.75" spans="1:4">
      <c r="A9" s="10" t="s">
        <v>31</v>
      </c>
      <c r="B9" s="12" t="s">
        <v>12</v>
      </c>
      <c r="C9" s="12" t="s">
        <v>12</v>
      </c>
      <c r="D9" s="12" t="s">
        <v>12</v>
      </c>
    </row>
    <row r="10" ht="15.75" spans="1:4">
      <c r="A10" s="10" t="s">
        <v>32</v>
      </c>
      <c r="B10" s="12" t="s">
        <v>12</v>
      </c>
      <c r="C10" s="12" t="s">
        <v>12</v>
      </c>
      <c r="D10" s="12" t="s">
        <v>12</v>
      </c>
    </row>
    <row r="11" ht="15.75" spans="1:4">
      <c r="A11" s="10" t="s">
        <v>33</v>
      </c>
      <c r="B11" s="12" t="s">
        <v>12</v>
      </c>
      <c r="C11" s="12" t="s">
        <v>12</v>
      </c>
      <c r="D11" s="12" t="s">
        <v>12</v>
      </c>
    </row>
  </sheetData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W3"/>
  <sheetViews>
    <sheetView tabSelected="1" workbookViewId="0">
      <selection activeCell="M18" sqref="M18"/>
    </sheetView>
  </sheetViews>
  <sheetFormatPr defaultColWidth="9" defaultRowHeight="13.5" outlineLevelRow="2"/>
  <cols>
    <col min="4" max="4" width="18" customWidth="1"/>
    <col min="5" max="5" width="10.625" customWidth="1"/>
    <col min="6" max="6" width="12.625" customWidth="1"/>
  </cols>
  <sheetData>
    <row r="1" ht="60" spans="1:23">
      <c r="A1" s="1" t="s">
        <v>34</v>
      </c>
      <c r="B1" s="1" t="s">
        <v>35</v>
      </c>
      <c r="C1" s="1" t="s">
        <v>36</v>
      </c>
      <c r="D1" s="1" t="s">
        <v>37</v>
      </c>
      <c r="E1" s="2" t="s">
        <v>4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8" t="s">
        <v>43</v>
      </c>
      <c r="L1" s="1" t="s">
        <v>44</v>
      </c>
      <c r="M1" s="1" t="s">
        <v>45</v>
      </c>
      <c r="N1" s="8" t="s">
        <v>46</v>
      </c>
      <c r="O1" s="1" t="s">
        <v>47</v>
      </c>
      <c r="P1" s="8" t="s">
        <v>48</v>
      </c>
      <c r="Q1" s="9" t="s">
        <v>49</v>
      </c>
      <c r="R1" s="9" t="s">
        <v>50</v>
      </c>
      <c r="S1" s="8" t="s">
        <v>51</v>
      </c>
      <c r="T1" s="8" t="s">
        <v>52</v>
      </c>
      <c r="U1" s="8" t="s">
        <v>53</v>
      </c>
      <c r="V1" s="8" t="s">
        <v>54</v>
      </c>
      <c r="W1" s="8" t="s">
        <v>55</v>
      </c>
    </row>
    <row r="2" ht="45.75" spans="1:23">
      <c r="A2" s="3" t="s">
        <v>56</v>
      </c>
      <c r="B2" s="3" t="s">
        <v>57</v>
      </c>
      <c r="C2" s="3" t="s">
        <v>58</v>
      </c>
      <c r="D2" s="21" t="s">
        <v>9</v>
      </c>
      <c r="E2" s="5" t="str">
        <f>IF(LEN(D2)=0,"空",IF(LEN(D2)=15,"旧号",IF(LEN(D2)&lt;&gt;18,"位数不对",IF(CHOOSE(MOD(MID(D2,1,1)*7+MID(D2,2,1)*9+MID(D2,3,1)*10+MID(D2,4,1)*5+MID(D2,5,1)*8+MID(D2,6,1)*4+MID(D2,7,1)*2+MID(D2,8,1)*1+MID(D2,9,1)*6+MID(D2,10,1)*3+MID(D2,11,1)*7+MID(D2,12,1)*9+MID(D2,13,1)*10+MID(D2,14,1)*5+MID(D2,15,1)*8+MID(D2,16,1)*4+MID(D2,17,1)*2,11)+1,1,0,"X",9,8,7,6,5,4,3,2)=IF(ISNUMBER(RIGHT(D2,1)*1),RIGHT(D2,1)*1,"X"),"正确","错误"))))</f>
        <v>错误</v>
      </c>
      <c r="F2" s="6">
        <v>18888888888</v>
      </c>
      <c r="G2" s="3" t="s">
        <v>59</v>
      </c>
      <c r="H2" s="7" t="s">
        <v>60</v>
      </c>
      <c r="I2" s="3" t="s">
        <v>61</v>
      </c>
      <c r="J2" s="3" t="s">
        <v>62</v>
      </c>
      <c r="K2" s="3" t="s">
        <v>63</v>
      </c>
      <c r="L2" s="3" t="s">
        <v>64</v>
      </c>
      <c r="M2" s="4" t="s">
        <v>65</v>
      </c>
      <c r="N2" s="3" t="s">
        <v>66</v>
      </c>
      <c r="O2" s="3" t="s">
        <v>66</v>
      </c>
      <c r="P2" s="3" t="s">
        <v>66</v>
      </c>
      <c r="Q2" s="3" t="s">
        <v>66</v>
      </c>
      <c r="R2" s="3" t="s">
        <v>66</v>
      </c>
      <c r="S2" s="3" t="s">
        <v>66</v>
      </c>
      <c r="T2" s="3" t="s">
        <v>66</v>
      </c>
      <c r="U2" s="3" t="s">
        <v>66</v>
      </c>
      <c r="V2" s="3" t="s">
        <v>66</v>
      </c>
      <c r="W2" s="3" t="s">
        <v>67</v>
      </c>
    </row>
    <row r="3" ht="38" customHeight="1" spans="1:23">
      <c r="A3" s="3" t="s">
        <v>68</v>
      </c>
      <c r="B3" s="3" t="s">
        <v>57</v>
      </c>
      <c r="C3" s="3" t="s">
        <v>58</v>
      </c>
      <c r="D3" s="4" t="s">
        <v>12</v>
      </c>
      <c r="E3" s="5" t="str">
        <f>IF(LEN(D3)=0,"空",IF(LEN(D3)=15,"旧号",IF(LEN(D3)&lt;&gt;18,"位数不对",IF(CHOOSE(MOD(MID(D3,1,1)*7+MID(D3,2,1)*9+MID(D3,3,1)*10+MID(D3,4,1)*5+MID(D3,5,1)*8+MID(D3,6,1)*4+MID(D3,7,1)*2+MID(D3,8,1)*1+MID(D3,9,1)*6+MID(D3,10,1)*3+MID(D3,11,1)*7+MID(D3,12,1)*9+MID(D3,13,1)*10+MID(D3,14,1)*5+MID(D3,15,1)*8+MID(D3,16,1)*4+MID(D3,17,1)*2,11)+1,1,0,"X",9,8,7,6,5,4,3,2)=IF(ISNUMBER(RIGHT(D3,1)*1),RIGHT(D3,1)*1,"X"),"正确","错误"))))</f>
        <v>位数不对</v>
      </c>
      <c r="F3" s="4" t="s">
        <v>12</v>
      </c>
      <c r="G3" s="4" t="s">
        <v>12</v>
      </c>
      <c r="H3" s="4" t="s">
        <v>12</v>
      </c>
      <c r="I3" s="4" t="s">
        <v>12</v>
      </c>
      <c r="J3" s="4" t="s">
        <v>12</v>
      </c>
      <c r="K3" s="4" t="s">
        <v>12</v>
      </c>
      <c r="L3" s="4" t="s">
        <v>12</v>
      </c>
      <c r="M3" s="4" t="s">
        <v>12</v>
      </c>
      <c r="N3" s="4" t="s">
        <v>12</v>
      </c>
      <c r="O3" s="4" t="s">
        <v>12</v>
      </c>
      <c r="P3" s="4" t="s">
        <v>12</v>
      </c>
      <c r="Q3" s="4" t="s">
        <v>12</v>
      </c>
      <c r="R3" s="4" t="s">
        <v>12</v>
      </c>
      <c r="S3" s="4" t="s">
        <v>12</v>
      </c>
      <c r="T3" s="4" t="s">
        <v>12</v>
      </c>
      <c r="U3" s="4" t="s">
        <v>12</v>
      </c>
      <c r="V3" s="4" t="s">
        <v>12</v>
      </c>
      <c r="W3" s="3" t="s">
        <v>67</v>
      </c>
    </row>
  </sheetData>
  <protectedRanges>
    <protectedRange sqref="C2:W3" name="区域1"/>
  </protectedRanges>
  <dataValidations count="4">
    <dataValidation type="list" allowBlank="1" showInputMessage="1" showErrorMessage="1" sqref="G2">
      <formula1>"农村,城市"</formula1>
    </dataValidation>
    <dataValidation type="list" allowBlank="1" showInputMessage="1" showErrorMessage="1" sqref="K2">
      <formula1>"博士研究生,硕士研究生,本科生,专科生"</formula1>
    </dataValidation>
    <dataValidation type="list" allowBlank="1" showInputMessage="1" showErrorMessage="1" sqref="M2">
      <formula1>"2025届"</formula1>
    </dataValidation>
    <dataValidation type="list" allowBlank="1" showInputMessage="1" showErrorMessage="1" sqref="N2:V2">
      <formula1>"是,否"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  <rangeList sheetStid="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【必填】对应帮扶表</vt:lpstr>
      <vt:lpstr>【必填】团干导入表</vt:lpstr>
      <vt:lpstr>【必填】家庭困难学生导入表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焦健</dc:creator>
  <cp:lastModifiedBy>焦健</cp:lastModifiedBy>
  <dcterms:created xsi:type="dcterms:W3CDTF">2025-07-03T02:16:28Z</dcterms:created>
  <dcterms:modified xsi:type="dcterms:W3CDTF">2025-07-03T02:26:31Z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B3942751D70E422CB34F00845A4E6B37_11</vt:lpwstr>
  </property>
  <property fmtid="{D5CDD505-2E9C-101B-9397-08002B2CF9AE}" pid="3" name="KSOProductBuildVer">
    <vt:lpwstr>2052-12.1.0.21541</vt:lpwstr>
  </property>
</Properties>
</file>