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state="hidden" r:id="rId2"/>
  </sheets>
  <definedNames>
    <definedName name="_xlnm.Print_Area" localSheetId="0">Sheet1!$A$1:$S$25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<sst xmlns="http://schemas.openxmlformats.org/spreadsheetml/2006/main" count="95" uniqueCount="86">
  <si>
    <r>
      <rPr>
        <sz val="16"/>
        <color rgb="FF000000"/>
        <rFont val="黑体"/>
        <charset val="134"/>
      </rPr>
      <t>附件</t>
    </r>
    <r>
      <rPr>
        <sz val="16"/>
        <color indexed="8"/>
        <rFont val="宋体"/>
        <charset val="134"/>
      </rPr>
      <t>1</t>
    </r>
  </si>
  <si>
    <t>青岛农业大学※※学院2026年1—7月团费收缴情况一览表</t>
  </si>
  <si>
    <t>注：本表登记的支部结构应与“智慧团建”系统中的组织构架严格一致</t>
  </si>
  <si>
    <r>
      <rPr>
        <sz val="12"/>
        <color rgb="FF000000"/>
        <rFont val="楷体_GB2312"/>
        <charset val="134"/>
      </rPr>
      <t>学院（盖章）：</t>
    </r>
    <r>
      <rPr>
        <sz val="12"/>
        <color indexed="8"/>
        <rFont val="楷体_GB2312"/>
        <charset val="134"/>
      </rPr>
      <t xml:space="preserve">               团委书记签字：             经办人：           经办人联系方式：</t>
    </r>
  </si>
  <si>
    <t>学院团支部总数：</t>
  </si>
  <si>
    <r>
      <rPr>
        <u/>
        <sz val="11"/>
        <color rgb="FF000000"/>
        <rFont val="楷体_GB2312"/>
        <charset val="134"/>
      </rPr>
      <t xml:space="preserve">               </t>
    </r>
    <r>
      <rPr>
        <sz val="11"/>
        <color rgb="FF000000"/>
        <rFont val="楷体_GB2312"/>
        <charset val="134"/>
      </rPr>
      <t>个</t>
    </r>
  </si>
  <si>
    <t>序号</t>
  </si>
  <si>
    <t>学院</t>
  </si>
  <si>
    <t>年级</t>
  </si>
  <si>
    <t>团支部</t>
  </si>
  <si>
    <t>支部类型</t>
  </si>
  <si>
    <t>学制</t>
  </si>
  <si>
    <t>毕业年份</t>
  </si>
  <si>
    <r>
      <rPr>
        <sz val="10"/>
        <color rgb="FF000000"/>
        <rFont val="黑体"/>
        <charset val="134"/>
      </rPr>
      <t xml:space="preserve">班级总人数
</t>
    </r>
    <r>
      <rPr>
        <b/>
        <sz val="10"/>
        <color rgb="FF0000FF"/>
        <rFont val="楷体_GB2312"/>
        <charset val="134"/>
      </rPr>
      <t>（群众+团员）</t>
    </r>
  </si>
  <si>
    <r>
      <rPr>
        <sz val="10"/>
        <color rgb="FF000000"/>
        <rFont val="黑体"/>
        <charset val="134"/>
      </rPr>
      <t xml:space="preserve">团员人数
</t>
    </r>
    <r>
      <rPr>
        <b/>
        <sz val="10"/>
        <color rgb="FF0000FF"/>
        <rFont val="楷体_GB2312"/>
        <charset val="134"/>
      </rPr>
      <t>（含保留团籍的中共正式党员＋中共预备党员数）</t>
    </r>
  </si>
  <si>
    <r>
      <rPr>
        <sz val="10"/>
        <color rgb="FF000000"/>
        <rFont val="黑体"/>
        <charset val="134"/>
      </rPr>
      <t xml:space="preserve">非团员人数
</t>
    </r>
    <r>
      <rPr>
        <b/>
        <sz val="10"/>
        <color rgb="FF0000FF"/>
        <rFont val="楷体_GB2312"/>
        <charset val="134"/>
      </rPr>
      <t>（群众）</t>
    </r>
  </si>
  <si>
    <r>
      <rPr>
        <sz val="10"/>
        <color rgb="FF000000"/>
        <rFont val="黑体"/>
        <charset val="134"/>
      </rPr>
      <t xml:space="preserve">中共党员人数
</t>
    </r>
    <r>
      <rPr>
        <b/>
        <sz val="10"/>
        <color rgb="FF0000FF"/>
        <rFont val="楷体_GB2312"/>
        <charset val="134"/>
      </rPr>
      <t>（含预备党员）</t>
    </r>
  </si>
  <si>
    <t>实收人数</t>
  </si>
  <si>
    <r>
      <rPr>
        <sz val="10"/>
        <color rgb="FF000000"/>
        <rFont val="黑体"/>
        <charset val="134"/>
      </rPr>
      <t xml:space="preserve">未缴团员人数
</t>
    </r>
    <r>
      <rPr>
        <b/>
        <sz val="10"/>
        <color rgb="FF0000FF"/>
        <rFont val="楷体_GB2312"/>
        <charset val="134"/>
      </rPr>
      <t>（不含党员）</t>
    </r>
  </si>
  <si>
    <r>
      <rPr>
        <sz val="10"/>
        <color rgb="FF000000"/>
        <rFont val="黑体"/>
        <charset val="134"/>
      </rPr>
      <t xml:space="preserve">未缴党员数
</t>
    </r>
    <r>
      <rPr>
        <b/>
        <sz val="10"/>
        <color indexed="12"/>
        <rFont val="楷体_GB2312"/>
        <charset val="134"/>
      </rPr>
      <t>（含预备党员）</t>
    </r>
  </si>
  <si>
    <t>2025年下半年【我校】
新发展团员数</t>
  </si>
  <si>
    <t>2025年下半年新发展团员
名单、补交缴团费金额等详情</t>
  </si>
  <si>
    <t>2025年下半年补交总金额</t>
  </si>
  <si>
    <t>合计金额
（元）</t>
  </si>
  <si>
    <t>备注</t>
  </si>
  <si>
    <t>“人数”信息检测</t>
  </si>
  <si>
    <t>“金额”检测</t>
  </si>
  <si>
    <t>（下拉选择）</t>
  </si>
  <si>
    <t>※（简称）专业※班团支部</t>
  </si>
  <si>
    <t>应包含2025年下半年新发展团员</t>
  </si>
  <si>
    <t>2025年下半年在青岛农业大学发展的团员数</t>
  </si>
  <si>
    <t>1.在我校发展的均应列入；
2.从支部大会通过之日当月开始缴纳团费；
3.填写格式：校内-姓名-入团年月-补缴团费金额。
例：校内-张三-2025年11月-0.4元</t>
  </si>
  <si>
    <t>保留1位小数，只填写8-12月需补交部分的金额</t>
  </si>
  <si>
    <t>保留1位小数</t>
  </si>
  <si>
    <r>
      <rPr>
        <sz val="10"/>
        <color rgb="FF0000FF"/>
        <rFont val="仿宋_GB2312"/>
        <charset val="134"/>
      </rPr>
      <t>1.若支部内含有</t>
    </r>
    <r>
      <rPr>
        <b/>
        <i/>
        <sz val="10"/>
        <color rgb="FF0000FF"/>
        <rFont val="仿宋_GB2312"/>
        <charset val="134"/>
      </rPr>
      <t>博士研究生</t>
    </r>
    <r>
      <rPr>
        <b/>
        <sz val="11"/>
        <color rgb="FF44546A"/>
        <rFont val="宋体"/>
        <charset val="134"/>
      </rPr>
      <t>，请在此备注：姓名-政治面貌-周岁年龄-是否缴纳团费，</t>
    </r>
    <r>
      <rPr>
        <i/>
        <sz val="10"/>
        <color rgb="FF0000FF"/>
        <rFont val="仿宋_GB2312"/>
        <charset val="134"/>
      </rPr>
      <t>例如：张三-共青团员=26周岁-是</t>
    </r>
    <r>
      <rPr>
        <sz val="10"/>
        <color rgb="FF0000FF"/>
        <rFont val="仿宋_GB2312"/>
        <charset val="134"/>
      </rPr>
      <t xml:space="preserve">
2.其他需要说明的情况</t>
    </r>
  </si>
  <si>
    <t>注：以上数据关系须满足以下条件：
   （1）班级总人数=非团员人数+实收人数+未缴党员数
   （2）班级总人数=团员人数（含保留团级的党员数）+非团员人数
   （3）合计金额=（团员人数-未缴党员数-未缴团员数）*0.2*7</t>
  </si>
  <si>
    <t>2025级</t>
  </si>
  <si>
    <t>本科生支部</t>
  </si>
  <si>
    <t>2年</t>
  </si>
  <si>
    <t>2024年</t>
  </si>
  <si>
    <t>2024级</t>
  </si>
  <si>
    <t>本科</t>
  </si>
  <si>
    <t>本科生（3+2)支部</t>
  </si>
  <si>
    <t>3年</t>
  </si>
  <si>
    <t>2025年</t>
  </si>
  <si>
    <t>农学院</t>
  </si>
  <si>
    <t>2023级</t>
  </si>
  <si>
    <t>研究生</t>
  </si>
  <si>
    <t>硕士研究生支部</t>
  </si>
  <si>
    <t>4年</t>
  </si>
  <si>
    <t>2026年</t>
  </si>
  <si>
    <t>植物医学学院</t>
  </si>
  <si>
    <t>2022级</t>
  </si>
  <si>
    <t>青年教师</t>
  </si>
  <si>
    <t>博士研究生支部</t>
  </si>
  <si>
    <t>5年</t>
  </si>
  <si>
    <t>2027年</t>
  </si>
  <si>
    <t>资源与环境学院</t>
  </si>
  <si>
    <t>2021级</t>
  </si>
  <si>
    <t>硕士+博士混合支部</t>
  </si>
  <si>
    <t>（3+2）制</t>
  </si>
  <si>
    <t>2028年</t>
  </si>
  <si>
    <t>园艺学院</t>
  </si>
  <si>
    <t>2020级</t>
  </si>
  <si>
    <t>其他（请单独备注）</t>
  </si>
  <si>
    <t>混合支部（多年级混合）</t>
  </si>
  <si>
    <t>2029年</t>
  </si>
  <si>
    <t>动物科技学院</t>
  </si>
  <si>
    <t>2019级</t>
  </si>
  <si>
    <t>草业学院</t>
  </si>
  <si>
    <t>动物医学院</t>
  </si>
  <si>
    <t>其他（流动、延迟毕业支部等）</t>
  </si>
  <si>
    <t>机电工程学院</t>
  </si>
  <si>
    <t>建筑工程学院</t>
  </si>
  <si>
    <t>生命科学学院</t>
  </si>
  <si>
    <t>食品科学与工程学院</t>
  </si>
  <si>
    <t>经济管理学院（合作社学院）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</si>
  <si>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</si>
  <si>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</si>
  <si>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</si>
  <si>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</si>
  <si>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</si>
  <si>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</si>
  <si>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海洋科学与工程学院</t>
  </si>
  <si>
    <t>园林与林学院</t>
  </si>
  <si>
    <t>巴瑟斯未来农业科技学院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</si>
</sst>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name val="宋体"/>
      <charset val="134"/>
    </font>
    <font>
      <sz val="11"/>
      <color rgb="FF0000FF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6"/>
      <color rgb="FF000000"/>
      <name val="楷体_GB2312"/>
      <charset val="134"/>
    </font>
    <font>
      <b/>
      <sz val="11"/>
      <name val="楷体_GB2312"/>
      <charset val="134"/>
    </font>
    <font>
      <sz val="12"/>
      <color rgb="FF000000"/>
      <name val="楷体_GB2312"/>
      <charset val="134"/>
    </font>
    <font>
      <u/>
      <sz val="11"/>
      <color rgb="FF000000"/>
      <name val="楷体_GB2312"/>
      <charset val="134"/>
    </font>
    <font>
      <sz val="10"/>
      <color rgb="FF000000"/>
      <name val="黑体"/>
      <charset val="134"/>
    </font>
    <font>
      <sz val="16"/>
      <color rgb="FF6E5000"/>
      <name val="黑体"/>
      <charset val="134"/>
    </font>
    <font>
      <sz val="10"/>
      <color rgb="FF0000FF"/>
      <name val="仿宋_GB2312"/>
      <charset val="134"/>
    </font>
    <font>
      <sz val="10"/>
      <name val="仿宋_GB2312"/>
      <charset val="134"/>
    </font>
    <font>
      <sz val="6"/>
      <color rgb="FF000000"/>
      <name val="黑体"/>
      <charset val="134"/>
    </font>
    <font>
      <sz val="10"/>
      <color rgb="FF000000"/>
      <name val="仿宋_GB2312"/>
      <charset val="134"/>
    </font>
    <font>
      <sz val="9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楷体_GB2312"/>
      <charset val="134"/>
    </font>
    <font>
      <b/>
      <sz val="10"/>
      <color rgb="FF0000FF"/>
      <name val="楷体_GB2312"/>
      <charset val="134"/>
    </font>
    <font>
      <sz val="16"/>
      <color indexed="8"/>
      <name val="宋体"/>
      <charset val="134"/>
    </font>
    <font>
      <sz val="11"/>
      <color rgb="FF000000"/>
      <name val="楷体_GB2312"/>
      <charset val="134"/>
    </font>
    <font>
      <b/>
      <sz val="10"/>
      <color indexed="12"/>
      <name val="楷体_GB2312"/>
      <charset val="134"/>
    </font>
    <font>
      <b/>
      <i/>
      <sz val="10"/>
      <color rgb="FF0000FF"/>
      <name val="仿宋_GB2312"/>
      <charset val="134"/>
    </font>
    <font>
      <b/>
      <sz val="11"/>
      <color rgb="FF44546A"/>
      <name val="宋体"/>
      <charset val="134"/>
    </font>
    <font>
      <i/>
      <sz val="10"/>
      <color rgb="FF0000FF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  <strike val="0"/>
        <u val="none"/>
        <sz val="11"/>
        <color rgb="FF375623"/>
      </font>
      <fill>
        <patternFill patternType="solid">
          <bgColor rgb="FFE2EFDA"/>
        </patternFill>
      </fill>
    </dxf>
    <dxf>
      <font>
        <b val="1"/>
        <i val="0"/>
        <strike val="0"/>
        <u val="none"/>
        <sz val="11"/>
        <color rgb="FFFF0000"/>
      </font>
      <fill>
        <patternFill patternType="solid">
          <bgColor rgb="FFFCE4D6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zoomScale="70" zoomScaleNormal="70" topLeftCell="B5" workbookViewId="0">
      <pane xSplit="1" ySplit="2" topLeftCell="C7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"/>
  <cols>
    <col min="1" max="1" width="9" style="2"/>
    <col min="2" max="2" width="12.3363636363636" style="2" customWidth="1"/>
    <col min="3" max="3" width="9" style="2"/>
    <col min="4" max="4" width="28.7727272727273" style="2" customWidth="1"/>
    <col min="5" max="7" width="11.7727272727273" style="2" customWidth="1"/>
    <col min="8" max="8" width="15.2272727272727" style="2" customWidth="1"/>
    <col min="9" max="9" width="14.3363636363636" style="2" customWidth="1"/>
    <col min="10" max="10" width="13.7727272727273" style="2" customWidth="1"/>
    <col min="11" max="11" width="14.3363636363636" style="2" customWidth="1"/>
    <col min="12" max="12" width="9" style="2"/>
    <col min="13" max="13" width="12.7727272727273" style="2" customWidth="1"/>
    <col min="14" max="15" width="14.7727272727273" style="2" customWidth="1"/>
    <col min="16" max="16" width="30" style="2" customWidth="1"/>
    <col min="17" max="17" width="17.8727272727273" style="2" customWidth="1"/>
    <col min="18" max="18" width="9" style="2" customWidth="1"/>
    <col min="19" max="19" width="30.1090909090909" style="2"/>
    <col min="20" max="20" width="9" style="2" customWidth="1"/>
    <col min="21" max="21" width="37.3363636363636"/>
    <col min="22" max="22" width="29.5" customWidth="1"/>
    <col min="23" max="23" width="10" customWidth="1"/>
  </cols>
  <sheetData>
    <row r="1" ht="21" spans="1:22">
      <c r="A1" s="3" t="s">
        <v>0</v>
      </c>
    </row>
    <row r="2" ht="27.5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1" spans="1:22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42" customHeight="1" spans="1:22">
      <c r="A4" s="7" t="s">
        <v>3</v>
      </c>
    </row>
    <row r="5" ht="42" customHeight="1" spans="1:22">
      <c r="A5" s="8" t="s">
        <v>4</v>
      </c>
      <c r="B5" s="8"/>
      <c r="C5" s="9" t="s">
        <v>5</v>
      </c>
      <c r="D5" s="10"/>
    </row>
    <row r="6" ht="65" spans="1:22">
      <c r="A6" s="11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  <c r="O6" s="13" t="s">
        <v>20</v>
      </c>
      <c r="P6" s="13" t="s">
        <v>21</v>
      </c>
      <c r="Q6" s="13" t="s">
        <v>22</v>
      </c>
      <c r="R6" s="14" t="s">
        <v>23</v>
      </c>
      <c r="S6" s="11" t="s">
        <v>24</v>
      </c>
      <c r="U6" s="15" t="s">
        <v>25</v>
      </c>
      <c r="V6" s="15" t="s">
        <v>26</v>
      </c>
    </row>
    <row r="7" ht="103.05" customHeight="1" spans="1:22">
      <c r="A7" s="16"/>
      <c r="B7" s="16" t="s">
        <v>27</v>
      </c>
      <c r="C7" s="16" t="s">
        <v>27</v>
      </c>
      <c r="D7" s="16" t="s">
        <v>28</v>
      </c>
      <c r="E7" s="16" t="s">
        <v>27</v>
      </c>
      <c r="F7" s="16" t="s">
        <v>27</v>
      </c>
      <c r="G7" s="16" t="s">
        <v>27</v>
      </c>
      <c r="H7" s="17"/>
      <c r="I7" s="16" t="s">
        <v>29</v>
      </c>
      <c r="J7" s="17"/>
      <c r="K7" s="17"/>
      <c r="L7" s="17"/>
      <c r="M7" s="17"/>
      <c r="N7" s="17"/>
      <c r="O7" s="16" t="s">
        <v>30</v>
      </c>
      <c r="P7" s="18" t="s">
        <v>31</v>
      </c>
      <c r="Q7" s="16" t="s">
        <v>32</v>
      </c>
      <c r="R7" s="16" t="s">
        <v>33</v>
      </c>
      <c r="S7" s="18" t="s">
        <v>34</v>
      </c>
      <c r="U7" s="19"/>
      <c r="V7" s="19"/>
    </row>
    <row r="8" ht="32.25" customHeight="1" spans="1:2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U8" s="19" t="str">
        <f t="shared" ref="U8:U24" si="0">IF(AND(H8=(J8+L8+N8),H8=(I8+J8)),"“人数”信息正确","支部总人数、团员人数、非团员人数、实收人数、未缴党员人数至少一项有误，请检查")</f>
        <v>“人数”信息正确</v>
      </c>
      <c r="V8" s="19" t="str">
        <f t="shared" ref="V8:V24" si="1">IF(R8=((I8-N8-M8)*0.2*7+Q8),"合计金额正确","合计金额有误，请检查；或存在特殊情况，请在备注栏详细说明")</f>
        <v>合计金额正确</v>
      </c>
    </row>
    <row r="9" ht="33" customHeight="1" spans="1:22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U9" s="19" t="str">
        <f t="shared" si="0"/>
        <v>“人数”信息正确</v>
      </c>
      <c r="V9" s="19" t="str">
        <f t="shared" si="1"/>
        <v>合计金额正确</v>
      </c>
    </row>
    <row r="10" ht="33" customHeight="1" spans="1:22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U10" s="19" t="str">
        <f t="shared" si="0"/>
        <v>“人数”信息正确</v>
      </c>
      <c r="V10" s="19" t="str">
        <f t="shared" si="1"/>
        <v>合计金额正确</v>
      </c>
    </row>
    <row r="11" ht="33" customHeight="1" spans="1:22">
      <c r="A11" s="20"/>
      <c r="B11" s="20"/>
      <c r="C11" s="20"/>
      <c r="D11" s="20"/>
      <c r="E11" s="20"/>
      <c r="F11" s="20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U11" s="19" t="str">
        <f t="shared" si="0"/>
        <v>“人数”信息正确</v>
      </c>
      <c r="V11" s="19" t="str">
        <f t="shared" si="1"/>
        <v>合计金额正确</v>
      </c>
    </row>
    <row r="12" ht="33" customHeight="1" spans="1:22">
      <c r="A12" s="20"/>
      <c r="B12" s="20"/>
      <c r="C12" s="20"/>
      <c r="D12" s="20"/>
      <c r="E12" s="20"/>
      <c r="F12" s="20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U12" s="19" t="str">
        <f t="shared" si="0"/>
        <v>“人数”信息正确</v>
      </c>
      <c r="V12" s="19" t="str">
        <f t="shared" si="1"/>
        <v>合计金额正确</v>
      </c>
    </row>
    <row r="13" ht="33" customHeight="1" spans="1:22">
      <c r="A13" s="20"/>
      <c r="B13" s="20"/>
      <c r="C13" s="20"/>
      <c r="D13" s="20"/>
      <c r="E13" s="20"/>
      <c r="F13" s="20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U13" s="19" t="str">
        <f t="shared" si="0"/>
        <v>“人数”信息正确</v>
      </c>
      <c r="V13" s="19" t="str">
        <f t="shared" si="1"/>
        <v>合计金额正确</v>
      </c>
    </row>
    <row r="14" ht="33" customHeight="1" spans="1:22">
      <c r="A14" s="20"/>
      <c r="B14" s="20"/>
      <c r="C14" s="20"/>
      <c r="D14" s="20"/>
      <c r="E14" s="20"/>
      <c r="F14" s="20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U14" s="19" t="str">
        <f t="shared" si="0"/>
        <v>“人数”信息正确</v>
      </c>
      <c r="V14" s="19" t="str">
        <f t="shared" si="1"/>
        <v>合计金额正确</v>
      </c>
    </row>
    <row r="15" ht="33" customHeight="1" spans="1:22">
      <c r="A15" s="20"/>
      <c r="B15" s="20"/>
      <c r="C15" s="20"/>
      <c r="D15" s="20"/>
      <c r="E15" s="20"/>
      <c r="F15" s="20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U15" s="19" t="str">
        <f t="shared" si="0"/>
        <v>“人数”信息正确</v>
      </c>
      <c r="V15" s="19" t="str">
        <f t="shared" si="1"/>
        <v>合计金额正确</v>
      </c>
    </row>
    <row r="16" ht="33" customHeight="1" spans="1:22">
      <c r="A16" s="20"/>
      <c r="B16" s="20"/>
      <c r="C16" s="20"/>
      <c r="D16" s="20"/>
      <c r="E16" s="20"/>
      <c r="F16" s="20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U16" s="19" t="str">
        <f t="shared" si="0"/>
        <v>“人数”信息正确</v>
      </c>
      <c r="V16" s="19" t="str">
        <f t="shared" si="1"/>
        <v>合计金额正确</v>
      </c>
    </row>
    <row r="17" ht="33" customHeight="1" spans="1:22">
      <c r="A17" s="20"/>
      <c r="B17" s="20"/>
      <c r="C17" s="20"/>
      <c r="D17" s="20"/>
      <c r="E17" s="20"/>
      <c r="F17" s="20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U17" s="19" t="str">
        <f t="shared" si="0"/>
        <v>“人数”信息正确</v>
      </c>
      <c r="V17" s="19" t="str">
        <f t="shared" si="1"/>
        <v>合计金额正确</v>
      </c>
    </row>
    <row r="18" ht="33" customHeight="1" spans="1:22">
      <c r="A18" s="20"/>
      <c r="B18" s="20"/>
      <c r="C18" s="20"/>
      <c r="D18" s="20"/>
      <c r="E18" s="20"/>
      <c r="F18" s="20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U18" s="19" t="str">
        <f t="shared" si="0"/>
        <v>“人数”信息正确</v>
      </c>
      <c r="V18" s="19" t="str">
        <f t="shared" si="1"/>
        <v>合计金额正确</v>
      </c>
    </row>
    <row r="19" ht="33" customHeight="1" spans="1:22">
      <c r="A19" s="20"/>
      <c r="B19" s="20"/>
      <c r="C19" s="20"/>
      <c r="D19" s="20"/>
      <c r="E19" s="20"/>
      <c r="F19" s="20"/>
      <c r="G19" s="2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U19" s="19" t="str">
        <f t="shared" si="0"/>
        <v>“人数”信息正确</v>
      </c>
      <c r="V19" s="19" t="str">
        <f t="shared" si="1"/>
        <v>合计金额正确</v>
      </c>
    </row>
    <row r="20" ht="33" customHeight="1" spans="1:22">
      <c r="A20" s="20"/>
      <c r="B20" s="20"/>
      <c r="C20" s="20"/>
      <c r="D20" s="20"/>
      <c r="E20" s="20"/>
      <c r="F20" s="20"/>
      <c r="G20" s="2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U20" s="19" t="str">
        <f t="shared" si="0"/>
        <v>“人数”信息正确</v>
      </c>
      <c r="V20" s="19" t="str">
        <f t="shared" si="1"/>
        <v>合计金额正确</v>
      </c>
    </row>
    <row r="21" ht="33" customHeight="1" spans="1:22">
      <c r="A21" s="20"/>
      <c r="B21" s="20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U21" s="19" t="str">
        <f t="shared" si="0"/>
        <v>“人数”信息正确</v>
      </c>
      <c r="V21" s="19" t="str">
        <f t="shared" si="1"/>
        <v>合计金额正确</v>
      </c>
    </row>
    <row r="22" ht="33" customHeight="1" spans="1:22">
      <c r="A22" s="20"/>
      <c r="B22" s="20"/>
      <c r="C22" s="20"/>
      <c r="D22" s="20"/>
      <c r="E22" s="20"/>
      <c r="F22" s="20"/>
      <c r="G22" s="21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U22" s="19" t="str">
        <f t="shared" si="0"/>
        <v>“人数”信息正确</v>
      </c>
      <c r="V22" s="19" t="str">
        <f t="shared" si="1"/>
        <v>合计金额正确</v>
      </c>
    </row>
    <row r="23" ht="33" customHeight="1" spans="1:22">
      <c r="A23" s="20"/>
      <c r="B23" s="20"/>
      <c r="C23" s="20"/>
      <c r="D23" s="20"/>
      <c r="E23" s="20"/>
      <c r="F23" s="20"/>
      <c r="G23" s="21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U23" s="19" t="str">
        <f t="shared" si="0"/>
        <v>“人数”信息正确</v>
      </c>
      <c r="V23" s="19" t="str">
        <f t="shared" si="1"/>
        <v>合计金额正确</v>
      </c>
    </row>
    <row r="24" ht="33" customHeight="1" spans="1:22">
      <c r="A24" s="20"/>
      <c r="B24" s="20"/>
      <c r="C24" s="20"/>
      <c r="D24" s="20"/>
      <c r="E24" s="20"/>
      <c r="F24" s="20"/>
      <c r="G24" s="21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U24" s="19" t="str">
        <f t="shared" si="0"/>
        <v>“人数”信息正确</v>
      </c>
      <c r="V24" s="19" t="str">
        <f t="shared" si="1"/>
        <v>合计金额正确</v>
      </c>
    </row>
    <row r="25" ht="81" customHeight="1" spans="1:22">
      <c r="A25" s="22" t="s">
        <v>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U25" s="24"/>
    </row>
  </sheetData>
  <sheetProtection selectLockedCells="1" formatCells="0" formatColumns="0" formatRows="0" insertRows="0" insertColumns="0" insertHyperlinks="0" deleteColumns="0" deleteRows="0" sort="0" autoFilter="0" pivotTables="0"/>
  <mergeCells count="5">
    <mergeCell ref="A2:S2"/>
    <mergeCell ref="B3:R3"/>
    <mergeCell ref="A5:B5"/>
    <mergeCell ref="C5:D5"/>
    <mergeCell ref="A25:S25"/>
  </mergeCells>
  <conditionalFormatting sqref="U7 U8:U100">
    <cfRule type="expression" dxfId="0" priority="10">
      <formula>$U7="“人数”信息正确"</formula>
    </cfRule>
    <cfRule type="expression" dxfId="1" priority="8">
      <formula>$U7="支部总人数、团员人数、非团员人数、实收人数、未缴党员人数至少一项有误，请检查"</formula>
    </cfRule>
  </conditionalFormatting>
  <conditionalFormatting sqref="V7 V8:V100">
    <cfRule type="expression" dxfId="1" priority="9">
      <formula>$V7="合计金额有误，请检查；或存在特殊情况，请在备注栏详细说明"</formula>
    </cfRule>
    <cfRule type="expression" dxfId="0" priority="7">
      <formula>$V7="合计金额正确"</formula>
    </cfRule>
  </conditionalFormatting>
  <dataValidations count="7">
    <dataValidation type="list" allowBlank="1" showInputMessage="1" showErrorMessage="1" sqref="B7 B8:B24">
      <formula1>Sheet2!$A$2:$A$23</formula1>
    </dataValidation>
    <dataValidation type="whole" operator="between" allowBlank="1" showInputMessage="1" showErrorMessage="1" sqref="H7 J7:N7 H8:O24">
      <formula1>0</formula1>
      <formula2>100</formula2>
    </dataValidation>
    <dataValidation type="list" allowBlank="1" showInputMessage="1" showErrorMessage="1" sqref="C8:C24">
      <formula1>Sheet2!$C$1:$C$9</formula1>
    </dataValidation>
    <dataValidation type="list" allowBlank="1" showInputMessage="1" showErrorMessage="1" sqref="E8:E24">
      <formula1>Sheet2!$G$1:$G$6</formula1>
    </dataValidation>
    <dataValidation type="list" allowBlank="1" showInputMessage="1" showErrorMessage="1" sqref="F8:F24">
      <formula1>Sheet2!$I$1:$I$7</formula1>
    </dataValidation>
    <dataValidation type="list" allowBlank="1" showInputMessage="1" showErrorMessage="1" sqref="G8:G24">
      <formula1>"2025年,2026年,2027年,2028年,2029年,2030年,混合支部（多年级混合）"</formula1>
    </dataValidation>
    <dataValidation type="decimal" operator="between" allowBlank="1" showInputMessage="1" showErrorMessage="1" sqref="Q8:R24">
      <formula1>0</formula1>
      <formula2>100</formula2>
    </dataValidation>
  </dataValidations>
  <pageMargins left="0.354166666666667" right="0.236111111111111" top="1" bottom="0.472222222222222" header="0.5" footer="0.354166666666667"/>
  <pageSetup paperSize="9" scale="4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C36" sqref="C36"/>
    </sheetView>
  </sheetViews>
  <sheetFormatPr defaultColWidth="9" defaultRowHeight="14"/>
  <cols>
    <col min="1" max="1" width="25.3363636363636" customWidth="1"/>
    <col min="7" max="7" width="21.3363636363636" customWidth="1"/>
  </cols>
  <sheetData>
    <row r="1" spans="1:11">
      <c r="C1" t="s">
        <v>36</v>
      </c>
      <c r="G1" t="s">
        <v>37</v>
      </c>
      <c r="I1" t="s">
        <v>38</v>
      </c>
      <c r="K1" t="s">
        <v>39</v>
      </c>
    </row>
    <row r="2" spans="1:11">
      <c r="A2" s="1" t="s">
        <v>27</v>
      </c>
      <c r="C2" t="s">
        <v>40</v>
      </c>
      <c r="E2" t="s">
        <v>41</v>
      </c>
      <c r="G2" t="s">
        <v>42</v>
      </c>
      <c r="I2" t="s">
        <v>43</v>
      </c>
      <c r="K2" t="s">
        <v>44</v>
      </c>
    </row>
    <row r="3" spans="1:11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</row>
    <row r="4" spans="1:11">
      <c r="A4" t="s">
        <v>51</v>
      </c>
      <c r="C4" t="s">
        <v>52</v>
      </c>
      <c r="E4" t="s">
        <v>53</v>
      </c>
      <c r="G4" t="s">
        <v>54</v>
      </c>
      <c r="I4" t="s">
        <v>55</v>
      </c>
      <c r="K4" t="s">
        <v>56</v>
      </c>
    </row>
    <row r="5" spans="1:11">
      <c r="A5" t="s">
        <v>57</v>
      </c>
      <c r="C5" t="s">
        <v>58</v>
      </c>
      <c r="G5" t="s">
        <v>59</v>
      </c>
      <c r="I5" t="s">
        <v>60</v>
      </c>
      <c r="K5" t="s">
        <v>61</v>
      </c>
    </row>
    <row r="6" spans="1:11">
      <c r="A6" t="s">
        <v>62</v>
      </c>
      <c r="C6" t="s">
        <v>63</v>
      </c>
      <c r="G6" t="s">
        <v>64</v>
      </c>
      <c r="I6" t="s">
        <v>65</v>
      </c>
      <c r="K6" t="s">
        <v>66</v>
      </c>
    </row>
    <row r="7" spans="1:11">
      <c r="A7" t="s">
        <v>67</v>
      </c>
      <c r="C7" t="s">
        <v>68</v>
      </c>
      <c r="I7" t="s">
        <v>64</v>
      </c>
      <c r="K7" t="s">
        <v>65</v>
      </c>
    </row>
    <row r="8" spans="1:11">
      <c r="A8" t="s">
        <v>69</v>
      </c>
      <c r="C8" t="s">
        <v>65</v>
      </c>
    </row>
    <row r="9" spans="1:11">
      <c r="A9" t="s">
        <v>70</v>
      </c>
      <c r="C9" t="s">
        <v>71</v>
      </c>
    </row>
    <row r="10" spans="1:11">
      <c r="A10" t="s">
        <v>72</v>
      </c>
      <c r="C10" t="s">
        <v>53</v>
      </c>
    </row>
    <row r="11" spans="1:11">
      <c r="A11" t="s">
        <v>73</v>
      </c>
    </row>
    <row r="12" spans="1:11">
      <c r="A12" t="s">
        <v>74</v>
      </c>
    </row>
    <row r="13" spans="1:11">
      <c r="A13" t="s">
        <v>75</v>
      </c>
    </row>
    <row r="14" spans="1:11">
      <c r="A14" t="s">
        <v>76</v>
      </c>
    </row>
    <row r="15" spans="1:11">
      <c r="A15" t="s">
        <v>77</v>
      </c>
    </row>
    <row r="16" spans="1:1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 J.</dc:creator>
  <cp:lastModifiedBy>xx</cp:lastModifiedBy>
  <dcterms:created xsi:type="dcterms:W3CDTF">2021-05-07T22:23:00Z</dcterms:created>
  <dcterms:modified xsi:type="dcterms:W3CDTF">2026-04-28T08:47:47Z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09D58570A90D4ED584FDD09A8CA98A5A_13</vt:lpwstr>
  </property>
</Properties>
</file>